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reckland Project - Copy\"/>
    </mc:Choice>
  </mc:AlternateContent>
  <bookViews>
    <workbookView xWindow="0" yWindow="0" windowWidth="20490" windowHeight="7455" activeTab="1"/>
  </bookViews>
  <sheets>
    <sheet name="Weeting" sheetId="1" r:id="rId1"/>
    <sheet name="Summa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2" i="1"/>
  <c r="J2" i="1" s="1"/>
</calcChain>
</file>

<file path=xl/sharedStrings.xml><?xml version="1.0" encoding="utf-8"?>
<sst xmlns="http://schemas.openxmlformats.org/spreadsheetml/2006/main" count="1074" uniqueCount="241">
  <si>
    <t>LANDOWNER</t>
  </si>
  <si>
    <t>OCCUPIER</t>
  </si>
  <si>
    <t>PLAN_NO</t>
  </si>
  <si>
    <t>FIELD_NAME</t>
  </si>
  <si>
    <t>STATE</t>
  </si>
  <si>
    <t>A</t>
  </si>
  <si>
    <t>R</t>
  </si>
  <si>
    <t>P</t>
  </si>
  <si>
    <t>DEC_ACRE</t>
  </si>
  <si>
    <t>HEC</t>
  </si>
  <si>
    <t>Comments</t>
  </si>
  <si>
    <t xml:space="preserve">Railway Company </t>
  </si>
  <si>
    <t>Themselves</t>
  </si>
  <si>
    <t>Lord William Powlett</t>
  </si>
  <si>
    <t>Himself</t>
  </si>
  <si>
    <t>John Angerstein and others</t>
  </si>
  <si>
    <t>Station and Land</t>
  </si>
  <si>
    <t>The Cox</t>
  </si>
  <si>
    <t>Long Meadow</t>
  </si>
  <si>
    <t>Pasture</t>
  </si>
  <si>
    <t>Glebe Breck</t>
  </si>
  <si>
    <t>Piece in Park</t>
  </si>
  <si>
    <t>St Mary's Churchyard</t>
  </si>
  <si>
    <t>All Saints Churchyard</t>
  </si>
  <si>
    <t>Allotment</t>
  </si>
  <si>
    <t>Arable</t>
  </si>
  <si>
    <t>Rectory Pightle</t>
  </si>
  <si>
    <t>South Enclosure</t>
  </si>
  <si>
    <t>North Enclosure</t>
  </si>
  <si>
    <t>Rectory House and Ground</t>
  </si>
  <si>
    <t>John Angerstein Esq</t>
  </si>
  <si>
    <t>Thomas Newdick</t>
  </si>
  <si>
    <t>Broomhill Farmhouse</t>
  </si>
  <si>
    <t>Home Pightle</t>
  </si>
  <si>
    <t>Home Pasture</t>
  </si>
  <si>
    <t>Great Day Close (part of)</t>
  </si>
  <si>
    <t>Little Day Close (part of)</t>
  </si>
  <si>
    <t>Bridge Meadow</t>
  </si>
  <si>
    <t>Bridge Ten Acres</t>
  </si>
  <si>
    <t>Part of Home Pasture</t>
  </si>
  <si>
    <t>Three Acres</t>
  </si>
  <si>
    <t>Belts</t>
  </si>
  <si>
    <t>Wood</t>
  </si>
  <si>
    <t>Ten Acres</t>
  </si>
  <si>
    <t>Long Spong</t>
  </si>
  <si>
    <t>Part Lower Chequer Meadow</t>
  </si>
  <si>
    <t>Upper Chequer Meadow</t>
  </si>
  <si>
    <t>Gravel Pit Meadow</t>
  </si>
  <si>
    <t>Turf and Rack Meadow</t>
  </si>
  <si>
    <t>Broad Corner</t>
  </si>
  <si>
    <t>Little Rat Meadow</t>
  </si>
  <si>
    <t>Fair Turf Meadow</t>
  </si>
  <si>
    <t>Lower Meslain Meadow</t>
  </si>
  <si>
    <t>Little Meslain Meadow</t>
  </si>
  <si>
    <t>Upper Meslain Meadow</t>
  </si>
  <si>
    <t>Fair Plains (part of)</t>
  </si>
  <si>
    <t>Near Flag Meadow</t>
  </si>
  <si>
    <t>Part of Fair Plains</t>
  </si>
  <si>
    <t>Fair Meadow</t>
  </si>
  <si>
    <t>Flax Meadow</t>
  </si>
  <si>
    <t>Old Meadow</t>
  </si>
  <si>
    <t>Broad Meadow</t>
  </si>
  <si>
    <t>Long and Toll Booth Meadow</t>
  </si>
  <si>
    <t>Fair Buck</t>
  </si>
  <si>
    <t>First Warren Breck</t>
  </si>
  <si>
    <t>Broomhill Bottom</t>
  </si>
  <si>
    <t>Further Warren Breck</t>
  </si>
  <si>
    <t>Part of Enclosure</t>
  </si>
  <si>
    <t>Part of Enclosure &amp; Plantation</t>
  </si>
  <si>
    <t>Meadow</t>
  </si>
  <si>
    <t>Meadow and Plantation</t>
  </si>
  <si>
    <t>Trustees for the Poor</t>
  </si>
  <si>
    <t>224a</t>
  </si>
  <si>
    <t>Firing Allotment</t>
  </si>
  <si>
    <t>The Eastern Counties Railway Company</t>
  </si>
  <si>
    <t>Railroad</t>
  </si>
  <si>
    <t>Henry Fowler</t>
  </si>
  <si>
    <t>135a</t>
  </si>
  <si>
    <t>Part of Allotment in West Fen</t>
  </si>
  <si>
    <t>William and Henry Fowler</t>
  </si>
  <si>
    <t>192a</t>
  </si>
  <si>
    <t>House and Yard</t>
  </si>
  <si>
    <t>Part of Plantation</t>
  </si>
  <si>
    <t>Belt</t>
  </si>
  <si>
    <t>Acre of Plantation</t>
  </si>
  <si>
    <t>228a</t>
  </si>
  <si>
    <t>Part of Botany Bay Belt</t>
  </si>
  <si>
    <t>Part of Broomhill Plantation</t>
  </si>
  <si>
    <t>Willows Bolt</t>
  </si>
  <si>
    <t>Plantation</t>
  </si>
  <si>
    <t>Broomhill Mere</t>
  </si>
  <si>
    <t>Part Broomhill Plantation</t>
  </si>
  <si>
    <t>Part Broomhill Covert Plantation</t>
  </si>
  <si>
    <t>Part of Belt</t>
  </si>
  <si>
    <t>Warner Breck</t>
  </si>
  <si>
    <t>Lodge Breck and Broomhill Perning</t>
  </si>
  <si>
    <t>Border</t>
  </si>
  <si>
    <t>Thomas Resinedink</t>
  </si>
  <si>
    <t>Thomas Stead</t>
  </si>
  <si>
    <t>Heath</t>
  </si>
  <si>
    <t>Fengate Farm Homestead</t>
  </si>
  <si>
    <t>Front Pasture</t>
  </si>
  <si>
    <t>Home Field</t>
  </si>
  <si>
    <t>Pightle</t>
  </si>
  <si>
    <t>Liitle Field</t>
  </si>
  <si>
    <t>Part of Cow Common</t>
  </si>
  <si>
    <t>Cow Pasture</t>
  </si>
  <si>
    <t>Part of Allotment</t>
  </si>
  <si>
    <t>West Fen and Long Course</t>
  </si>
  <si>
    <t>West Fen</t>
  </si>
  <si>
    <t>Sluice Piece</t>
  </si>
  <si>
    <t>Priestmore Hill</t>
  </si>
  <si>
    <t>Bottom</t>
  </si>
  <si>
    <t>Grosmere</t>
  </si>
  <si>
    <t>Millers Breck</t>
  </si>
  <si>
    <t>Thirteen Acres</t>
  </si>
  <si>
    <t>Drift</t>
  </si>
  <si>
    <t>168a</t>
  </si>
  <si>
    <t>George Suckler and Benjamin Challis, Henry Fowler and others</t>
  </si>
  <si>
    <t>Cottages and Gardens</t>
  </si>
  <si>
    <t>Garden</t>
  </si>
  <si>
    <t>Gardens near Cottages and Gardens</t>
  </si>
  <si>
    <t>13/ 493</t>
  </si>
  <si>
    <t>Caius College Cambridge</t>
  </si>
  <si>
    <t>Robert Dyer and Thomas Fowler Henry Fowler</t>
  </si>
  <si>
    <t>Part of Long Plantation</t>
  </si>
  <si>
    <t>Green Road</t>
  </si>
  <si>
    <t>Bunkers Hill</t>
  </si>
  <si>
    <t>Wellington Wood</t>
  </si>
  <si>
    <t>Feltwell Covert</t>
  </si>
  <si>
    <t>Lord Nelsons Wood</t>
  </si>
  <si>
    <t>Circular Plantation</t>
  </si>
  <si>
    <t>Belvidere Plantation</t>
  </si>
  <si>
    <t>New Plantation</t>
  </si>
  <si>
    <t>Wilton Covert</t>
  </si>
  <si>
    <t>Round Clump</t>
  </si>
  <si>
    <t>Ozier Ground Plantation</t>
  </si>
  <si>
    <t>Allotment West Fen</t>
  </si>
  <si>
    <t>Part of Allotment West Fen</t>
  </si>
  <si>
    <t>Part of House Pasture</t>
  </si>
  <si>
    <t>Belt in West Fen</t>
  </si>
  <si>
    <t>Mill Ground Heath</t>
  </si>
  <si>
    <t>House Yards and Garden</t>
  </si>
  <si>
    <t>House Mill and Premises</t>
  </si>
  <si>
    <t>Carried Forward</t>
  </si>
  <si>
    <t>Emily's Wood (part of)</t>
  </si>
  <si>
    <t>Drives and Green Roads</t>
  </si>
  <si>
    <t>Young Shadwells Plantation</t>
  </si>
  <si>
    <t>Brick Kiln Farm South Break</t>
  </si>
  <si>
    <t>Brick Kiln Farm South Plantation</t>
  </si>
  <si>
    <t>Brick Kiln Farm Belt Plantation</t>
  </si>
  <si>
    <t>Brick Kiln Farm House and Premises</t>
  </si>
  <si>
    <t>Pasture nd Border</t>
  </si>
  <si>
    <t>Brick Kiln First Breck</t>
  </si>
  <si>
    <t>Brick Kiln Middle Breck</t>
  </si>
  <si>
    <t>Brick Kiln Further Breck</t>
  </si>
  <si>
    <t>Part of South Crescent</t>
  </si>
  <si>
    <t>Border and Green Road</t>
  </si>
  <si>
    <t>Broom Cover</t>
  </si>
  <si>
    <t>Green Roads to Field Barn</t>
  </si>
  <si>
    <t>Field Barn and Yard</t>
  </si>
  <si>
    <t>Field Barn Plantation</t>
  </si>
  <si>
    <t>Lime Kiln Plantation</t>
  </si>
  <si>
    <t>Lavender Cover</t>
  </si>
  <si>
    <t>Lord Bradford's Plantation</t>
  </si>
  <si>
    <t>North Crescent</t>
  </si>
  <si>
    <t>Mount Ephraim</t>
  </si>
  <si>
    <t>Weeting Cross Cover</t>
  </si>
  <si>
    <t>Millers Heath</t>
  </si>
  <si>
    <t>Dry Close</t>
  </si>
  <si>
    <t>Old Shadwell Plantation</t>
  </si>
  <si>
    <t>Part of East Fen</t>
  </si>
  <si>
    <t>East Fen Plantation</t>
  </si>
  <si>
    <t>East Park</t>
  </si>
  <si>
    <t>Lodge Plantation</t>
  </si>
  <si>
    <t>Cow Common Plantation</t>
  </si>
  <si>
    <t>Cow Common</t>
  </si>
  <si>
    <t>Bone Mill Cottage Sro?</t>
  </si>
  <si>
    <t>The Holmes</t>
  </si>
  <si>
    <t>The Holmes and Cottage</t>
  </si>
  <si>
    <t>Corner Plantation</t>
  </si>
  <si>
    <t>Botany Bay Belt</t>
  </si>
  <si>
    <t>Woods</t>
  </si>
  <si>
    <t>Breck in the Bells</t>
  </si>
  <si>
    <t>Botany Bay Colts Yard To</t>
  </si>
  <si>
    <t>Breck</t>
  </si>
  <si>
    <t>Middle Breck</t>
  </si>
  <si>
    <t>Further Breck</t>
  </si>
  <si>
    <t>Grimes Grave Plantation</t>
  </si>
  <si>
    <t>Snake Wood  ( part of)</t>
  </si>
  <si>
    <t>Mundford Cover (part of)</t>
  </si>
  <si>
    <t>Keepers House and Premises</t>
  </si>
  <si>
    <t>White Cross Plantation</t>
  </si>
  <si>
    <t>James Arnold and others</t>
  </si>
  <si>
    <t>John Brewster</t>
  </si>
  <si>
    <t>Robert Bullock</t>
  </si>
  <si>
    <t>William Cooke</t>
  </si>
  <si>
    <t>Barn and Yard</t>
  </si>
  <si>
    <t>Cott Blacksmith's  Shop etc</t>
  </si>
  <si>
    <t>Hall Offices etc</t>
  </si>
  <si>
    <t>Yards Gardens and Conservatories</t>
  </si>
  <si>
    <t>Kitchen Garden</t>
  </si>
  <si>
    <t>Carpenters Yard etc</t>
  </si>
  <si>
    <t>Inner Lawn</t>
  </si>
  <si>
    <t>Orchard</t>
  </si>
  <si>
    <t>The Park</t>
  </si>
  <si>
    <t>Schoolhouse and Garden</t>
  </si>
  <si>
    <t>Lodge and Garden</t>
  </si>
  <si>
    <t>Castle Plantation etc</t>
  </si>
  <si>
    <t>Cottage and Garden</t>
  </si>
  <si>
    <t>Farmhouse and Prem</t>
  </si>
  <si>
    <t>Paddock</t>
  </si>
  <si>
    <t>Outer Belt</t>
  </si>
  <si>
    <t>Outer Lawn</t>
  </si>
  <si>
    <t>Potato Ground</t>
  </si>
  <si>
    <t>Hollidays Plantation</t>
  </si>
  <si>
    <t>Wheat</t>
  </si>
  <si>
    <t>Price per Bushel</t>
  </si>
  <si>
    <t>7. O 1/4</t>
  </si>
  <si>
    <t>Barley</t>
  </si>
  <si>
    <t>3. 11 1/2</t>
  </si>
  <si>
    <t>Oats</t>
  </si>
  <si>
    <t>2. 9</t>
  </si>
  <si>
    <t>Bushel and Decimal Parts</t>
  </si>
  <si>
    <t>Rev William Manning Glebe</t>
  </si>
  <si>
    <t>13/2</t>
  </si>
  <si>
    <t>Modus Sands</t>
  </si>
  <si>
    <t>Robert Clifton</t>
  </si>
  <si>
    <t>Henry Malt</t>
  </si>
  <si>
    <t>John Malt and others</t>
  </si>
  <si>
    <t>Frederick Newdick</t>
  </si>
  <si>
    <t>Summary</t>
  </si>
  <si>
    <t>Justices for the Poor</t>
  </si>
  <si>
    <t>The Norfolk Railway Company</t>
  </si>
  <si>
    <t>Part Roads and River</t>
  </si>
  <si>
    <t>Railway Company</t>
  </si>
  <si>
    <t>Rev William Manning ( Glebe)</t>
  </si>
  <si>
    <t>signed Robert Pratt</t>
  </si>
  <si>
    <t xml:space="preserve">Acres </t>
  </si>
  <si>
    <t>Roods</t>
  </si>
  <si>
    <t>Perches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</si>
</sst>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0" fillId="0" borderId="1" xfId="0" applyFill="1" applyBorder="1"/>
    <xf numFmtId="0" fontId="0" fillId="0" borderId="3" xfId="0" applyBorder="1"/>
    <xf numFmtId="0" fontId="0" fillId="0" borderId="0" xfId="0" applyAlignment="1">
      <alignment horizontal="center"/>
    </xf>
    <xf numFmtId="16" fontId="0" fillId="0" borderId="1" xfId="0" quotePrefix="1" applyNumberFormat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2"/>
  <sheetViews>
    <sheetView topLeftCell="A300" zoomScaleNormal="100" workbookViewId="0">
      <selection activeCell="D307" sqref="D307"/>
    </sheetView>
  </sheetViews>
  <sheetFormatPr defaultRowHeight="15" x14ac:dyDescent="0.25"/>
  <cols>
    <col min="1" max="1" width="23.5" customWidth="1"/>
    <col min="2" max="2" width="26.375" customWidth="1"/>
    <col min="3" max="3" width="20.75" customWidth="1"/>
    <col min="4" max="4" width="28.625" customWidth="1"/>
    <col min="5" max="5" width="14.875" customWidth="1"/>
    <col min="9" max="9" width="13.625" customWidth="1"/>
    <col min="10" max="10" width="13" customWidth="1"/>
    <col min="11" max="11" width="19.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t="s">
        <v>11</v>
      </c>
      <c r="B2" t="s">
        <v>12</v>
      </c>
      <c r="C2">
        <v>281</v>
      </c>
      <c r="D2" t="s">
        <v>16</v>
      </c>
      <c r="E2" t="s">
        <v>19</v>
      </c>
      <c r="F2" s="4">
        <v>25</v>
      </c>
      <c r="G2" s="4">
        <v>1</v>
      </c>
      <c r="H2" s="4">
        <v>27</v>
      </c>
      <c r="I2" s="8">
        <f>(H2+(G2*40)+(F2*160))/160</f>
        <v>25.418749999999999</v>
      </c>
      <c r="J2" s="8">
        <f>I2/2.4711</f>
        <v>10.286410910120999</v>
      </c>
    </row>
    <row r="3" spans="1:11" x14ac:dyDescent="0.25">
      <c r="A3" t="s">
        <v>13</v>
      </c>
      <c r="B3" t="s">
        <v>14</v>
      </c>
      <c r="C3">
        <v>282</v>
      </c>
      <c r="D3" t="s">
        <v>17</v>
      </c>
      <c r="E3" t="s">
        <v>19</v>
      </c>
      <c r="F3">
        <v>7</v>
      </c>
      <c r="I3" s="8">
        <f t="shared" ref="I3:I64" si="0">(H3+(G3*40)+(F3*160))/160</f>
        <v>7</v>
      </c>
      <c r="J3" s="8">
        <f t="shared" ref="J3:J64" si="1">I3/2.4711</f>
        <v>2.83274655011938</v>
      </c>
    </row>
    <row r="4" spans="1:11" x14ac:dyDescent="0.25">
      <c r="A4" t="s">
        <v>13</v>
      </c>
      <c r="B4" t="s">
        <v>14</v>
      </c>
      <c r="C4">
        <v>283</v>
      </c>
      <c r="D4" t="s">
        <v>18</v>
      </c>
      <c r="E4" t="s">
        <v>19</v>
      </c>
      <c r="F4">
        <v>6</v>
      </c>
      <c r="G4">
        <v>2</v>
      </c>
      <c r="H4">
        <v>26</v>
      </c>
      <c r="I4" s="8">
        <f t="shared" si="0"/>
        <v>6.6624999999999996</v>
      </c>
      <c r="J4" s="8">
        <f t="shared" si="1"/>
        <v>2.696167698595767</v>
      </c>
    </row>
    <row r="5" spans="1:11" ht="15.75" thickBot="1" x14ac:dyDescent="0.3">
      <c r="F5" s="3">
        <v>13</v>
      </c>
      <c r="G5" s="3">
        <v>2</v>
      </c>
      <c r="H5" s="3">
        <v>26</v>
      </c>
      <c r="I5" s="8">
        <f t="shared" si="0"/>
        <v>13.6625</v>
      </c>
      <c r="J5" s="8">
        <f t="shared" si="1"/>
        <v>5.5289142487151475</v>
      </c>
    </row>
    <row r="6" spans="1:11" ht="15.75" thickTop="1" x14ac:dyDescent="0.25">
      <c r="A6" t="s">
        <v>224</v>
      </c>
      <c r="B6" t="s">
        <v>15</v>
      </c>
      <c r="C6">
        <v>215</v>
      </c>
      <c r="D6" t="s">
        <v>20</v>
      </c>
      <c r="E6" t="s">
        <v>19</v>
      </c>
      <c r="F6">
        <v>104</v>
      </c>
      <c r="G6">
        <v>1</v>
      </c>
      <c r="H6">
        <v>10</v>
      </c>
      <c r="I6" s="8">
        <f t="shared" si="0"/>
        <v>104.3125</v>
      </c>
      <c r="J6" s="8">
        <f t="shared" si="1"/>
        <v>42.212982072761122</v>
      </c>
    </row>
    <row r="7" spans="1:11" x14ac:dyDescent="0.25">
      <c r="A7" t="s">
        <v>224</v>
      </c>
      <c r="B7" t="s">
        <v>15</v>
      </c>
      <c r="C7">
        <v>216</v>
      </c>
      <c r="D7" t="s">
        <v>21</v>
      </c>
      <c r="E7" t="s">
        <v>19</v>
      </c>
      <c r="F7">
        <v>1</v>
      </c>
      <c r="H7">
        <v>24</v>
      </c>
      <c r="I7" s="8">
        <f t="shared" si="0"/>
        <v>1.1499999999999999</v>
      </c>
      <c r="J7" s="8">
        <f t="shared" si="1"/>
        <v>0.46537979037675531</v>
      </c>
    </row>
    <row r="8" spans="1:11" x14ac:dyDescent="0.25">
      <c r="A8" t="s">
        <v>224</v>
      </c>
      <c r="C8">
        <v>217</v>
      </c>
      <c r="D8" t="s">
        <v>22</v>
      </c>
      <c r="E8" t="s">
        <v>19</v>
      </c>
      <c r="G8">
        <v>1</v>
      </c>
      <c r="H8">
        <v>25</v>
      </c>
      <c r="I8" s="8">
        <f t="shared" si="0"/>
        <v>0.40625</v>
      </c>
      <c r="J8" s="8">
        <f t="shared" si="1"/>
        <v>0.16440046942657116</v>
      </c>
    </row>
    <row r="9" spans="1:11" x14ac:dyDescent="0.25">
      <c r="A9" t="s">
        <v>224</v>
      </c>
      <c r="C9">
        <v>218</v>
      </c>
      <c r="D9" t="s">
        <v>23</v>
      </c>
      <c r="E9" t="s">
        <v>19</v>
      </c>
      <c r="G9">
        <v>3</v>
      </c>
      <c r="H9">
        <v>2</v>
      </c>
      <c r="I9" s="8">
        <f t="shared" si="0"/>
        <v>0.76249999999999996</v>
      </c>
      <c r="J9" s="8">
        <f t="shared" si="1"/>
        <v>0.30856703492371818</v>
      </c>
    </row>
    <row r="10" spans="1:11" x14ac:dyDescent="0.25">
      <c r="A10" t="s">
        <v>224</v>
      </c>
      <c r="C10">
        <v>219</v>
      </c>
      <c r="D10" t="s">
        <v>24</v>
      </c>
      <c r="E10" t="s">
        <v>25</v>
      </c>
      <c r="F10">
        <v>20</v>
      </c>
      <c r="G10">
        <v>2</v>
      </c>
      <c r="H10">
        <v>7</v>
      </c>
      <c r="I10" s="8">
        <f t="shared" si="0"/>
        <v>20.543749999999999</v>
      </c>
      <c r="J10" s="8">
        <f t="shared" si="1"/>
        <v>8.3136052770021447</v>
      </c>
    </row>
    <row r="11" spans="1:11" x14ac:dyDescent="0.25">
      <c r="A11" t="s">
        <v>224</v>
      </c>
      <c r="C11">
        <v>220</v>
      </c>
      <c r="D11" t="s">
        <v>26</v>
      </c>
      <c r="E11" t="s">
        <v>19</v>
      </c>
      <c r="F11">
        <v>2</v>
      </c>
      <c r="G11">
        <v>3</v>
      </c>
      <c r="H11">
        <v>35</v>
      </c>
      <c r="I11" s="8">
        <f t="shared" si="0"/>
        <v>2.96875</v>
      </c>
      <c r="J11" s="8">
        <f t="shared" si="1"/>
        <v>1.2013880458095585</v>
      </c>
    </row>
    <row r="12" spans="1:11" x14ac:dyDescent="0.25">
      <c r="A12" t="s">
        <v>224</v>
      </c>
      <c r="C12">
        <v>221</v>
      </c>
      <c r="D12" t="s">
        <v>27</v>
      </c>
      <c r="E12" t="s">
        <v>25</v>
      </c>
      <c r="F12">
        <v>4</v>
      </c>
      <c r="G12">
        <v>3</v>
      </c>
      <c r="H12">
        <v>11</v>
      </c>
      <c r="I12" s="8">
        <f t="shared" si="0"/>
        <v>4.8187499999999996</v>
      </c>
      <c r="J12" s="8">
        <f t="shared" si="1"/>
        <v>1.9500424911982517</v>
      </c>
    </row>
    <row r="13" spans="1:11" x14ac:dyDescent="0.25">
      <c r="A13" t="s">
        <v>224</v>
      </c>
      <c r="C13">
        <v>222</v>
      </c>
      <c r="D13" t="s">
        <v>28</v>
      </c>
      <c r="E13" t="s">
        <v>25</v>
      </c>
      <c r="F13">
        <v>5</v>
      </c>
      <c r="H13">
        <v>26</v>
      </c>
      <c r="I13" s="8">
        <f t="shared" si="0"/>
        <v>5.1624999999999996</v>
      </c>
      <c r="J13" s="8">
        <f t="shared" si="1"/>
        <v>2.0891505807130426</v>
      </c>
    </row>
    <row r="14" spans="1:11" x14ac:dyDescent="0.25">
      <c r="A14" t="s">
        <v>224</v>
      </c>
      <c r="C14">
        <v>223</v>
      </c>
      <c r="D14" t="s">
        <v>29</v>
      </c>
      <c r="E14" t="s">
        <v>19</v>
      </c>
      <c r="F14">
        <v>1</v>
      </c>
      <c r="G14">
        <v>2</v>
      </c>
      <c r="H14">
        <v>36</v>
      </c>
      <c r="I14" s="8">
        <f t="shared" si="0"/>
        <v>1.7250000000000001</v>
      </c>
      <c r="J14" s="8">
        <f t="shared" si="1"/>
        <v>0.69806968556513305</v>
      </c>
    </row>
    <row r="15" spans="1:11" ht="15.75" thickBot="1" x14ac:dyDescent="0.3">
      <c r="F15" s="3">
        <v>141</v>
      </c>
      <c r="G15" s="3">
        <v>1</v>
      </c>
      <c r="H15" s="3">
        <v>36</v>
      </c>
      <c r="I15" s="8">
        <f t="shared" si="0"/>
        <v>141.47499999999999</v>
      </c>
      <c r="J15" s="8">
        <f t="shared" si="1"/>
        <v>57.251831168305614</v>
      </c>
    </row>
    <row r="16" spans="1:11" ht="15.75" thickTop="1" x14ac:dyDescent="0.25">
      <c r="F16" s="5"/>
      <c r="I16" s="8">
        <f t="shared" si="0"/>
        <v>0</v>
      </c>
      <c r="J16" s="8">
        <f t="shared" si="1"/>
        <v>0</v>
      </c>
    </row>
    <row r="17" spans="1:10" x14ac:dyDescent="0.25">
      <c r="A17" t="s">
        <v>30</v>
      </c>
      <c r="B17" t="s">
        <v>31</v>
      </c>
      <c r="C17">
        <v>243</v>
      </c>
      <c r="D17" t="s">
        <v>32</v>
      </c>
      <c r="E17" t="s">
        <v>19</v>
      </c>
      <c r="F17" s="5">
        <v>1</v>
      </c>
      <c r="G17">
        <v>2</v>
      </c>
      <c r="H17">
        <v>16</v>
      </c>
      <c r="I17" s="8">
        <f t="shared" si="0"/>
        <v>1.6</v>
      </c>
      <c r="J17" s="8">
        <f t="shared" si="1"/>
        <v>0.64748492574157268</v>
      </c>
    </row>
    <row r="18" spans="1:10" x14ac:dyDescent="0.25">
      <c r="A18" t="s">
        <v>30</v>
      </c>
      <c r="B18" t="s">
        <v>31</v>
      </c>
      <c r="C18">
        <v>244</v>
      </c>
      <c r="D18" t="s">
        <v>33</v>
      </c>
      <c r="E18" t="s">
        <v>25</v>
      </c>
      <c r="F18" s="5">
        <v>4</v>
      </c>
      <c r="G18">
        <v>1</v>
      </c>
      <c r="H18">
        <v>18</v>
      </c>
      <c r="I18" s="8">
        <f t="shared" si="0"/>
        <v>4.3624999999999998</v>
      </c>
      <c r="J18" s="8">
        <f t="shared" si="1"/>
        <v>1.7654081178422565</v>
      </c>
    </row>
    <row r="19" spans="1:10" x14ac:dyDescent="0.25">
      <c r="A19" t="s">
        <v>30</v>
      </c>
      <c r="B19" t="s">
        <v>31</v>
      </c>
      <c r="C19">
        <v>245</v>
      </c>
      <c r="D19" t="s">
        <v>34</v>
      </c>
      <c r="E19" t="s">
        <v>19</v>
      </c>
      <c r="F19" s="5">
        <v>21</v>
      </c>
      <c r="H19">
        <v>20</v>
      </c>
      <c r="I19" s="8">
        <f t="shared" si="0"/>
        <v>21.125</v>
      </c>
      <c r="J19" s="8">
        <f t="shared" si="1"/>
        <v>8.5488244101817017</v>
      </c>
    </row>
    <row r="20" spans="1:10" x14ac:dyDescent="0.25">
      <c r="A20" t="s">
        <v>30</v>
      </c>
      <c r="B20" t="s">
        <v>31</v>
      </c>
      <c r="C20">
        <v>246</v>
      </c>
      <c r="D20" t="s">
        <v>35</v>
      </c>
      <c r="E20" t="s">
        <v>19</v>
      </c>
      <c r="F20" s="5">
        <v>32</v>
      </c>
      <c r="G20">
        <v>3</v>
      </c>
      <c r="H20">
        <v>26</v>
      </c>
      <c r="I20" s="8">
        <f t="shared" si="0"/>
        <v>32.912500000000001</v>
      </c>
      <c r="J20" s="8">
        <f t="shared" si="1"/>
        <v>13.318967261543444</v>
      </c>
    </row>
    <row r="21" spans="1:10" x14ac:dyDescent="0.25">
      <c r="A21" t="s">
        <v>30</v>
      </c>
      <c r="B21" t="s">
        <v>31</v>
      </c>
      <c r="C21">
        <v>247</v>
      </c>
      <c r="D21" t="s">
        <v>36</v>
      </c>
      <c r="E21" t="s">
        <v>19</v>
      </c>
      <c r="F21" s="5">
        <v>3</v>
      </c>
      <c r="I21" s="8">
        <f t="shared" si="0"/>
        <v>3</v>
      </c>
      <c r="J21" s="8">
        <f t="shared" si="1"/>
        <v>1.2140342357654486</v>
      </c>
    </row>
    <row r="22" spans="1:10" x14ac:dyDescent="0.25">
      <c r="A22" t="s">
        <v>30</v>
      </c>
      <c r="B22" t="s">
        <v>31</v>
      </c>
      <c r="C22">
        <v>248</v>
      </c>
      <c r="D22" t="s">
        <v>36</v>
      </c>
      <c r="E22" t="s">
        <v>19</v>
      </c>
      <c r="F22" s="5">
        <v>3</v>
      </c>
      <c r="G22">
        <v>2</v>
      </c>
      <c r="H22">
        <v>16</v>
      </c>
      <c r="I22" s="8">
        <f t="shared" si="0"/>
        <v>3.6</v>
      </c>
      <c r="J22" s="8">
        <f t="shared" si="1"/>
        <v>1.4568410829185385</v>
      </c>
    </row>
    <row r="23" spans="1:10" x14ac:dyDescent="0.25">
      <c r="A23" t="s">
        <v>30</v>
      </c>
      <c r="B23" t="s">
        <v>31</v>
      </c>
      <c r="C23">
        <v>249</v>
      </c>
      <c r="D23" t="s">
        <v>37</v>
      </c>
      <c r="E23" t="s">
        <v>19</v>
      </c>
      <c r="F23" s="5">
        <v>3</v>
      </c>
      <c r="G23">
        <v>1</v>
      </c>
      <c r="H23">
        <v>32</v>
      </c>
      <c r="I23" s="8">
        <f t="shared" si="0"/>
        <v>3.45</v>
      </c>
      <c r="J23" s="8">
        <f t="shared" si="1"/>
        <v>1.3961393711302661</v>
      </c>
    </row>
    <row r="24" spans="1:10" x14ac:dyDescent="0.25">
      <c r="A24" t="s">
        <v>30</v>
      </c>
      <c r="B24" t="s">
        <v>31</v>
      </c>
      <c r="C24">
        <v>250</v>
      </c>
      <c r="D24" t="s">
        <v>38</v>
      </c>
      <c r="E24" t="s">
        <v>19</v>
      </c>
      <c r="F24" s="5">
        <v>7</v>
      </c>
      <c r="H24">
        <v>15</v>
      </c>
      <c r="I24" s="8">
        <f t="shared" si="0"/>
        <v>7.09375</v>
      </c>
      <c r="J24" s="8">
        <f t="shared" si="1"/>
        <v>2.8706851199870504</v>
      </c>
    </row>
    <row r="25" spans="1:10" x14ac:dyDescent="0.25">
      <c r="A25" t="s">
        <v>30</v>
      </c>
      <c r="B25" t="s">
        <v>31</v>
      </c>
      <c r="C25">
        <v>251</v>
      </c>
      <c r="D25" t="s">
        <v>35</v>
      </c>
      <c r="E25" t="s">
        <v>19</v>
      </c>
      <c r="F25" s="5">
        <v>4</v>
      </c>
      <c r="G25">
        <v>2</v>
      </c>
      <c r="H25">
        <v>8</v>
      </c>
      <c r="I25" s="8">
        <f t="shared" si="0"/>
        <v>4.55</v>
      </c>
      <c r="J25" s="8">
        <f t="shared" si="1"/>
        <v>1.8412852575775971</v>
      </c>
    </row>
    <row r="26" spans="1:10" x14ac:dyDescent="0.25">
      <c r="A26" t="s">
        <v>30</v>
      </c>
      <c r="B26" t="s">
        <v>31</v>
      </c>
      <c r="C26">
        <v>252</v>
      </c>
      <c r="D26" t="s">
        <v>39</v>
      </c>
      <c r="E26" t="s">
        <v>19</v>
      </c>
      <c r="G26">
        <v>3</v>
      </c>
      <c r="H26">
        <v>7</v>
      </c>
      <c r="I26" s="8">
        <f t="shared" si="0"/>
        <v>0.79374999999999996</v>
      </c>
      <c r="J26" s="8">
        <f t="shared" si="1"/>
        <v>0.32121322487960829</v>
      </c>
    </row>
    <row r="27" spans="1:10" x14ac:dyDescent="0.25">
      <c r="A27" t="s">
        <v>30</v>
      </c>
      <c r="B27" t="s">
        <v>31</v>
      </c>
      <c r="C27">
        <v>253</v>
      </c>
      <c r="D27" t="s">
        <v>40</v>
      </c>
      <c r="E27" t="s">
        <v>19</v>
      </c>
      <c r="F27">
        <v>3</v>
      </c>
      <c r="I27" s="8">
        <f t="shared" si="0"/>
        <v>3</v>
      </c>
      <c r="J27" s="8">
        <f t="shared" si="1"/>
        <v>1.2140342357654486</v>
      </c>
    </row>
    <row r="28" spans="1:10" x14ac:dyDescent="0.25">
      <c r="A28" t="s">
        <v>30</v>
      </c>
      <c r="B28" t="s">
        <v>31</v>
      </c>
      <c r="C28">
        <v>254</v>
      </c>
      <c r="D28" t="s">
        <v>41</v>
      </c>
      <c r="E28" t="s">
        <v>42</v>
      </c>
      <c r="G28">
        <v>2</v>
      </c>
      <c r="H28">
        <v>23</v>
      </c>
      <c r="I28" s="8">
        <f t="shared" si="0"/>
        <v>0.64375000000000004</v>
      </c>
      <c r="J28" s="8">
        <f t="shared" si="1"/>
        <v>0.26051151309133586</v>
      </c>
    </row>
    <row r="29" spans="1:10" x14ac:dyDescent="0.25">
      <c r="A29" t="s">
        <v>30</v>
      </c>
      <c r="B29" t="s">
        <v>31</v>
      </c>
      <c r="C29">
        <v>255</v>
      </c>
      <c r="D29" t="s">
        <v>43</v>
      </c>
      <c r="E29" t="s">
        <v>19</v>
      </c>
      <c r="F29">
        <v>8</v>
      </c>
      <c r="H29">
        <v>24</v>
      </c>
      <c r="I29" s="8">
        <f t="shared" si="0"/>
        <v>8.15</v>
      </c>
      <c r="J29" s="8">
        <f t="shared" si="1"/>
        <v>3.2981263404961356</v>
      </c>
    </row>
    <row r="30" spans="1:10" x14ac:dyDescent="0.25">
      <c r="A30" t="s">
        <v>30</v>
      </c>
      <c r="B30" t="s">
        <v>31</v>
      </c>
      <c r="C30">
        <v>256</v>
      </c>
      <c r="D30" t="s">
        <v>44</v>
      </c>
      <c r="E30" t="s">
        <v>19</v>
      </c>
      <c r="F30">
        <v>4</v>
      </c>
      <c r="G30">
        <v>3</v>
      </c>
      <c r="H30">
        <v>12</v>
      </c>
      <c r="I30" s="8">
        <f t="shared" si="0"/>
        <v>4.8250000000000002</v>
      </c>
      <c r="J30" s="8">
        <f t="shared" si="1"/>
        <v>1.95257172918943</v>
      </c>
    </row>
    <row r="31" spans="1:10" x14ac:dyDescent="0.25">
      <c r="A31" t="s">
        <v>30</v>
      </c>
      <c r="B31" t="s">
        <v>31</v>
      </c>
      <c r="C31">
        <v>257</v>
      </c>
      <c r="D31" t="s">
        <v>45</v>
      </c>
      <c r="E31" t="s">
        <v>19</v>
      </c>
      <c r="F31">
        <v>1</v>
      </c>
      <c r="I31" s="8">
        <f t="shared" si="0"/>
        <v>1</v>
      </c>
      <c r="J31" s="8">
        <f t="shared" si="1"/>
        <v>0.40467807858848287</v>
      </c>
    </row>
    <row r="32" spans="1:10" x14ac:dyDescent="0.25">
      <c r="A32" t="s">
        <v>30</v>
      </c>
      <c r="B32" t="s">
        <v>31</v>
      </c>
      <c r="C32">
        <v>258</v>
      </c>
      <c r="D32" t="s">
        <v>45</v>
      </c>
      <c r="E32" t="s">
        <v>19</v>
      </c>
      <c r="F32">
        <v>5</v>
      </c>
      <c r="G32">
        <v>2</v>
      </c>
      <c r="H32">
        <v>30</v>
      </c>
      <c r="I32" s="8">
        <f t="shared" si="0"/>
        <v>5.6875</v>
      </c>
      <c r="J32" s="8">
        <f t="shared" si="1"/>
        <v>2.3016065719719965</v>
      </c>
    </row>
    <row r="33" spans="1:10" x14ac:dyDescent="0.25">
      <c r="A33" t="s">
        <v>30</v>
      </c>
      <c r="B33" t="s">
        <v>31</v>
      </c>
      <c r="C33">
        <v>259</v>
      </c>
      <c r="D33" t="s">
        <v>46</v>
      </c>
      <c r="E33" t="s">
        <v>19</v>
      </c>
      <c r="F33">
        <v>6</v>
      </c>
      <c r="H33">
        <v>25</v>
      </c>
      <c r="I33" s="8">
        <f t="shared" si="0"/>
        <v>6.15625</v>
      </c>
      <c r="J33" s="8">
        <f t="shared" si="1"/>
        <v>2.4912994213103477</v>
      </c>
    </row>
    <row r="34" spans="1:10" x14ac:dyDescent="0.25">
      <c r="A34" t="s">
        <v>30</v>
      </c>
      <c r="B34" t="s">
        <v>31</v>
      </c>
      <c r="C34">
        <v>260</v>
      </c>
      <c r="D34" t="s">
        <v>47</v>
      </c>
      <c r="E34" t="s">
        <v>19</v>
      </c>
      <c r="F34">
        <v>3</v>
      </c>
      <c r="G34">
        <v>3</v>
      </c>
      <c r="I34" s="8">
        <f t="shared" si="0"/>
        <v>3.75</v>
      </c>
      <c r="J34" s="8">
        <f t="shared" si="1"/>
        <v>1.5175427947068107</v>
      </c>
    </row>
    <row r="35" spans="1:10" x14ac:dyDescent="0.25">
      <c r="A35" t="s">
        <v>30</v>
      </c>
      <c r="B35" t="s">
        <v>31</v>
      </c>
      <c r="C35">
        <v>261</v>
      </c>
      <c r="D35" t="s">
        <v>48</v>
      </c>
      <c r="E35" t="s">
        <v>19</v>
      </c>
      <c r="F35">
        <v>14</v>
      </c>
      <c r="G35">
        <v>2</v>
      </c>
      <c r="H35">
        <v>10</v>
      </c>
      <c r="I35" s="8">
        <f t="shared" si="0"/>
        <v>14.5625</v>
      </c>
      <c r="J35" s="8">
        <f t="shared" si="1"/>
        <v>5.8931245194447817</v>
      </c>
    </row>
    <row r="36" spans="1:10" x14ac:dyDescent="0.25">
      <c r="A36" t="s">
        <v>30</v>
      </c>
      <c r="B36" t="s">
        <v>31</v>
      </c>
      <c r="C36">
        <v>262</v>
      </c>
      <c r="D36" t="s">
        <v>49</v>
      </c>
      <c r="E36" t="s">
        <v>19</v>
      </c>
      <c r="F36">
        <v>1</v>
      </c>
      <c r="G36">
        <v>2</v>
      </c>
      <c r="H36">
        <v>8</v>
      </c>
      <c r="I36" s="8">
        <f t="shared" si="0"/>
        <v>1.55</v>
      </c>
      <c r="J36" s="8">
        <f t="shared" si="1"/>
        <v>0.62725102181214853</v>
      </c>
    </row>
    <row r="37" spans="1:10" x14ac:dyDescent="0.25">
      <c r="A37" t="s">
        <v>30</v>
      </c>
      <c r="B37" t="s">
        <v>31</v>
      </c>
      <c r="C37">
        <v>263</v>
      </c>
      <c r="D37" t="s">
        <v>50</v>
      </c>
      <c r="E37" t="s">
        <v>19</v>
      </c>
      <c r="F37">
        <v>1</v>
      </c>
      <c r="G37">
        <v>2</v>
      </c>
      <c r="H37">
        <v>2</v>
      </c>
      <c r="I37" s="8">
        <f t="shared" si="0"/>
        <v>1.5125</v>
      </c>
      <c r="J37" s="8">
        <f t="shared" si="1"/>
        <v>0.61207559386508037</v>
      </c>
    </row>
    <row r="38" spans="1:10" x14ac:dyDescent="0.25">
      <c r="A38" t="s">
        <v>30</v>
      </c>
      <c r="B38" t="s">
        <v>31</v>
      </c>
      <c r="C38">
        <v>264</v>
      </c>
      <c r="D38" t="s">
        <v>51</v>
      </c>
      <c r="E38" t="s">
        <v>19</v>
      </c>
      <c r="F38">
        <v>2</v>
      </c>
      <c r="G38">
        <v>2</v>
      </c>
      <c r="I38" s="8">
        <f t="shared" si="0"/>
        <v>2.5</v>
      </c>
      <c r="J38" s="8">
        <f t="shared" si="1"/>
        <v>1.0116951964712073</v>
      </c>
    </row>
    <row r="39" spans="1:10" x14ac:dyDescent="0.25">
      <c r="A39" t="s">
        <v>30</v>
      </c>
      <c r="B39" t="s">
        <v>31</v>
      </c>
      <c r="C39">
        <v>265</v>
      </c>
      <c r="D39" t="s">
        <v>52</v>
      </c>
      <c r="E39" t="s">
        <v>19</v>
      </c>
      <c r="F39">
        <v>3</v>
      </c>
      <c r="G39">
        <v>3</v>
      </c>
      <c r="H39">
        <v>8</v>
      </c>
      <c r="I39" s="8">
        <f t="shared" si="0"/>
        <v>3.8</v>
      </c>
      <c r="J39" s="8">
        <f t="shared" si="1"/>
        <v>1.5377766986362349</v>
      </c>
    </row>
    <row r="40" spans="1:10" x14ac:dyDescent="0.25">
      <c r="A40" t="s">
        <v>30</v>
      </c>
      <c r="B40" t="s">
        <v>31</v>
      </c>
      <c r="C40">
        <v>266</v>
      </c>
      <c r="D40" t="s">
        <v>53</v>
      </c>
      <c r="E40" t="s">
        <v>19</v>
      </c>
      <c r="F40">
        <v>1</v>
      </c>
      <c r="G40">
        <v>2</v>
      </c>
      <c r="H40">
        <v>34</v>
      </c>
      <c r="I40" s="8">
        <f t="shared" si="0"/>
        <v>1.7124999999999999</v>
      </c>
      <c r="J40" s="8">
        <f t="shared" si="1"/>
        <v>0.69301120958277695</v>
      </c>
    </row>
    <row r="41" spans="1:10" x14ac:dyDescent="0.25">
      <c r="A41" t="s">
        <v>30</v>
      </c>
      <c r="B41" t="s">
        <v>31</v>
      </c>
      <c r="C41">
        <v>267</v>
      </c>
      <c r="D41" t="s">
        <v>54</v>
      </c>
      <c r="E41" t="s">
        <v>19</v>
      </c>
      <c r="F41">
        <v>6</v>
      </c>
      <c r="G41">
        <v>2</v>
      </c>
      <c r="H41">
        <v>3</v>
      </c>
      <c r="I41" s="8">
        <f t="shared" si="0"/>
        <v>6.5187499999999998</v>
      </c>
      <c r="J41" s="8">
        <f t="shared" si="1"/>
        <v>2.6379952247986727</v>
      </c>
    </row>
    <row r="42" spans="1:10" x14ac:dyDescent="0.25">
      <c r="A42" t="s">
        <v>30</v>
      </c>
      <c r="B42" t="s">
        <v>31</v>
      </c>
      <c r="C42">
        <v>268</v>
      </c>
      <c r="D42" t="s">
        <v>55</v>
      </c>
      <c r="E42" t="s">
        <v>19</v>
      </c>
      <c r="F42">
        <v>14</v>
      </c>
      <c r="G42">
        <v>2</v>
      </c>
      <c r="H42">
        <v>16</v>
      </c>
      <c r="I42" s="8">
        <f t="shared" si="0"/>
        <v>14.6</v>
      </c>
      <c r="J42" s="8">
        <f t="shared" si="1"/>
        <v>5.9082999473918498</v>
      </c>
    </row>
    <row r="43" spans="1:10" x14ac:dyDescent="0.25">
      <c r="A43" t="s">
        <v>30</v>
      </c>
      <c r="B43" t="s">
        <v>31</v>
      </c>
      <c r="C43">
        <v>269</v>
      </c>
      <c r="D43" t="s">
        <v>58</v>
      </c>
      <c r="E43" t="s">
        <v>19</v>
      </c>
      <c r="F43">
        <v>3</v>
      </c>
      <c r="G43">
        <v>3</v>
      </c>
      <c r="H43">
        <v>10</v>
      </c>
      <c r="I43" s="8">
        <f t="shared" si="0"/>
        <v>3.8125</v>
      </c>
      <c r="J43" s="8">
        <f t="shared" si="1"/>
        <v>1.5428351746185911</v>
      </c>
    </row>
    <row r="44" spans="1:10" x14ac:dyDescent="0.25">
      <c r="A44" t="s">
        <v>30</v>
      </c>
      <c r="B44" t="s">
        <v>31</v>
      </c>
      <c r="C44">
        <v>270</v>
      </c>
      <c r="D44" t="s">
        <v>57</v>
      </c>
      <c r="E44" t="s">
        <v>25</v>
      </c>
      <c r="F44">
        <v>5</v>
      </c>
      <c r="H44">
        <v>20</v>
      </c>
      <c r="I44" s="8">
        <f t="shared" si="0"/>
        <v>5.125</v>
      </c>
      <c r="J44" s="8">
        <f t="shared" si="1"/>
        <v>2.0739751527659749</v>
      </c>
    </row>
    <row r="45" spans="1:10" x14ac:dyDescent="0.25">
      <c r="A45" t="s">
        <v>30</v>
      </c>
      <c r="B45" t="s">
        <v>31</v>
      </c>
      <c r="C45">
        <v>271</v>
      </c>
      <c r="D45" t="s">
        <v>56</v>
      </c>
      <c r="E45" t="s">
        <v>19</v>
      </c>
      <c r="F45">
        <v>4</v>
      </c>
      <c r="G45">
        <v>1</v>
      </c>
      <c r="H45">
        <v>25</v>
      </c>
      <c r="I45" s="8">
        <f t="shared" si="0"/>
        <v>4.40625</v>
      </c>
      <c r="J45" s="8">
        <f t="shared" si="1"/>
        <v>1.7831127837805028</v>
      </c>
    </row>
    <row r="46" spans="1:10" x14ac:dyDescent="0.25">
      <c r="A46" t="s">
        <v>30</v>
      </c>
      <c r="B46" t="s">
        <v>31</v>
      </c>
      <c r="C46">
        <v>272</v>
      </c>
      <c r="D46" t="s">
        <v>59</v>
      </c>
      <c r="E46" t="s">
        <v>19</v>
      </c>
      <c r="F46">
        <v>1</v>
      </c>
      <c r="G46">
        <v>3</v>
      </c>
      <c r="H46">
        <v>8</v>
      </c>
      <c r="I46" s="8">
        <f t="shared" si="0"/>
        <v>1.8</v>
      </c>
      <c r="J46" s="8">
        <f t="shared" si="1"/>
        <v>0.72842054145926927</v>
      </c>
    </row>
    <row r="47" spans="1:10" x14ac:dyDescent="0.25">
      <c r="A47" t="s">
        <v>30</v>
      </c>
      <c r="B47" t="s">
        <v>31</v>
      </c>
      <c r="C47">
        <v>273</v>
      </c>
      <c r="D47" t="s">
        <v>60</v>
      </c>
      <c r="E47" t="s">
        <v>19</v>
      </c>
      <c r="F47">
        <v>7</v>
      </c>
      <c r="G47">
        <v>2</v>
      </c>
      <c r="H47">
        <v>32</v>
      </c>
      <c r="I47" s="8">
        <f t="shared" si="0"/>
        <v>7.7</v>
      </c>
      <c r="J47" s="8">
        <f t="shared" si="1"/>
        <v>3.1160212051313181</v>
      </c>
    </row>
    <row r="48" spans="1:10" x14ac:dyDescent="0.25">
      <c r="A48" t="s">
        <v>30</v>
      </c>
      <c r="B48" t="s">
        <v>31</v>
      </c>
      <c r="C48">
        <v>274</v>
      </c>
      <c r="D48" t="s">
        <v>61</v>
      </c>
      <c r="E48" t="s">
        <v>19</v>
      </c>
      <c r="F48">
        <v>7</v>
      </c>
      <c r="H48">
        <v>24</v>
      </c>
      <c r="I48" s="8">
        <f t="shared" si="0"/>
        <v>7.15</v>
      </c>
      <c r="J48" s="8">
        <f t="shared" si="1"/>
        <v>2.8934482619076527</v>
      </c>
    </row>
    <row r="49" spans="1:11" x14ac:dyDescent="0.25">
      <c r="A49" t="s">
        <v>30</v>
      </c>
      <c r="B49" t="s">
        <v>31</v>
      </c>
      <c r="C49">
        <v>275</v>
      </c>
      <c r="D49" t="s">
        <v>62</v>
      </c>
      <c r="E49" t="s">
        <v>19</v>
      </c>
      <c r="F49">
        <v>26</v>
      </c>
      <c r="H49">
        <v>25</v>
      </c>
      <c r="I49" s="8">
        <f t="shared" si="0"/>
        <v>26.15625</v>
      </c>
      <c r="J49" s="8">
        <f t="shared" si="1"/>
        <v>10.584860993080005</v>
      </c>
    </row>
    <row r="50" spans="1:11" x14ac:dyDescent="0.25">
      <c r="A50" t="s">
        <v>30</v>
      </c>
      <c r="B50" t="s">
        <v>31</v>
      </c>
      <c r="C50">
        <v>276</v>
      </c>
      <c r="D50" t="s">
        <v>63</v>
      </c>
      <c r="E50" t="s">
        <v>25</v>
      </c>
      <c r="F50">
        <v>105</v>
      </c>
      <c r="G50">
        <v>3</v>
      </c>
      <c r="H50">
        <v>8</v>
      </c>
      <c r="I50" s="8">
        <f t="shared" si="0"/>
        <v>105.8</v>
      </c>
      <c r="J50" s="8">
        <f t="shared" si="1"/>
        <v>42.814940714661489</v>
      </c>
    </row>
    <row r="51" spans="1:11" x14ac:dyDescent="0.25">
      <c r="A51" t="s">
        <v>30</v>
      </c>
      <c r="B51" t="s">
        <v>31</v>
      </c>
      <c r="C51">
        <v>277</v>
      </c>
      <c r="D51" t="s">
        <v>55</v>
      </c>
      <c r="E51" t="s">
        <v>19</v>
      </c>
      <c r="F51">
        <v>12</v>
      </c>
      <c r="G51">
        <v>2</v>
      </c>
      <c r="H51">
        <v>15</v>
      </c>
      <c r="I51" s="8">
        <f t="shared" si="0"/>
        <v>12.59375</v>
      </c>
      <c r="J51" s="8">
        <f t="shared" si="1"/>
        <v>5.0964145522237061</v>
      </c>
    </row>
    <row r="52" spans="1:11" x14ac:dyDescent="0.25">
      <c r="A52" t="s">
        <v>30</v>
      </c>
      <c r="B52" t="s">
        <v>31</v>
      </c>
      <c r="C52">
        <v>278</v>
      </c>
      <c r="D52" t="s">
        <v>64</v>
      </c>
      <c r="E52" t="s">
        <v>25</v>
      </c>
      <c r="F52">
        <v>75</v>
      </c>
      <c r="G52">
        <v>1</v>
      </c>
      <c r="H52">
        <v>30</v>
      </c>
      <c r="I52" s="8">
        <f t="shared" si="0"/>
        <v>75.4375</v>
      </c>
      <c r="J52" s="8">
        <f t="shared" si="1"/>
        <v>30.527902553518679</v>
      </c>
    </row>
    <row r="53" spans="1:11" x14ac:dyDescent="0.25">
      <c r="A53" t="s">
        <v>30</v>
      </c>
      <c r="B53" t="s">
        <v>31</v>
      </c>
      <c r="C53">
        <v>279</v>
      </c>
      <c r="D53" t="s">
        <v>65</v>
      </c>
      <c r="E53" t="s">
        <v>19</v>
      </c>
      <c r="F53">
        <v>30</v>
      </c>
      <c r="G53">
        <v>1</v>
      </c>
      <c r="H53">
        <v>2</v>
      </c>
      <c r="I53" s="8">
        <f t="shared" si="0"/>
        <v>30.262499999999999</v>
      </c>
      <c r="J53" s="8">
        <f t="shared" si="1"/>
        <v>12.246570353283962</v>
      </c>
    </row>
    <row r="54" spans="1:11" x14ac:dyDescent="0.25">
      <c r="A54" t="s">
        <v>30</v>
      </c>
      <c r="B54" t="s">
        <v>31</v>
      </c>
      <c r="C54">
        <v>280</v>
      </c>
      <c r="D54" t="s">
        <v>66</v>
      </c>
      <c r="E54" t="s">
        <v>25</v>
      </c>
      <c r="F54">
        <v>62</v>
      </c>
      <c r="H54">
        <v>30</v>
      </c>
      <c r="I54" s="8">
        <f t="shared" si="0"/>
        <v>62.1875</v>
      </c>
      <c r="J54" s="8">
        <f t="shared" si="1"/>
        <v>25.16591801222128</v>
      </c>
    </row>
    <row r="55" spans="1:11" ht="15.75" thickBot="1" x14ac:dyDescent="0.3">
      <c r="F55" s="3">
        <v>937</v>
      </c>
      <c r="G55" s="3"/>
      <c r="H55" s="9" t="s">
        <v>225</v>
      </c>
      <c r="I55" s="8">
        <f t="shared" si="0"/>
        <v>1202.08125</v>
      </c>
      <c r="J55" s="8">
        <f t="shared" si="1"/>
        <v>486.45593055724174</v>
      </c>
      <c r="K55" t="s">
        <v>226</v>
      </c>
    </row>
    <row r="56" spans="1:11" ht="15.75" thickTop="1" x14ac:dyDescent="0.25">
      <c r="A56" t="s">
        <v>227</v>
      </c>
      <c r="B56" t="s">
        <v>14</v>
      </c>
      <c r="C56">
        <v>203</v>
      </c>
      <c r="D56" t="s">
        <v>67</v>
      </c>
      <c r="E56" t="s">
        <v>19</v>
      </c>
      <c r="F56" s="5">
        <v>6</v>
      </c>
      <c r="G56" s="5">
        <v>3</v>
      </c>
      <c r="H56" s="5">
        <v>5</v>
      </c>
      <c r="I56" s="8">
        <f t="shared" si="0"/>
        <v>6.78125</v>
      </c>
      <c r="J56" s="8">
        <f t="shared" si="1"/>
        <v>2.7442232204281494</v>
      </c>
    </row>
    <row r="57" spans="1:11" x14ac:dyDescent="0.25">
      <c r="A57" t="s">
        <v>227</v>
      </c>
      <c r="B57" t="s">
        <v>14</v>
      </c>
      <c r="C57">
        <v>204</v>
      </c>
      <c r="D57" t="s">
        <v>68</v>
      </c>
      <c r="E57" t="s">
        <v>19</v>
      </c>
      <c r="F57" s="5">
        <v>1</v>
      </c>
      <c r="G57" s="5">
        <v>3</v>
      </c>
      <c r="H57" s="5">
        <v>9</v>
      </c>
      <c r="I57" s="8">
        <f t="shared" si="0"/>
        <v>1.8062499999999999</v>
      </c>
      <c r="J57" s="8">
        <f t="shared" si="1"/>
        <v>0.73094977945044715</v>
      </c>
    </row>
    <row r="58" spans="1:11" x14ac:dyDescent="0.25">
      <c r="A58" t="s">
        <v>227</v>
      </c>
      <c r="B58" t="s">
        <v>14</v>
      </c>
      <c r="C58">
        <v>205</v>
      </c>
      <c r="D58" t="s">
        <v>69</v>
      </c>
      <c r="E58" t="s">
        <v>19</v>
      </c>
      <c r="F58" s="5">
        <v>3</v>
      </c>
      <c r="G58" s="5">
        <v>1</v>
      </c>
      <c r="H58" s="5">
        <v>5</v>
      </c>
      <c r="I58" s="8">
        <f t="shared" si="0"/>
        <v>3.28125</v>
      </c>
      <c r="J58" s="8">
        <f t="shared" si="1"/>
        <v>1.3278499453684596</v>
      </c>
    </row>
    <row r="59" spans="1:11" x14ac:dyDescent="0.25">
      <c r="A59" t="s">
        <v>227</v>
      </c>
      <c r="B59" t="s">
        <v>14</v>
      </c>
      <c r="C59">
        <v>206</v>
      </c>
      <c r="D59" t="s">
        <v>70</v>
      </c>
      <c r="E59" t="s">
        <v>19</v>
      </c>
      <c r="F59" s="5">
        <v>4</v>
      </c>
      <c r="H59" s="5">
        <v>5</v>
      </c>
      <c r="I59" s="8">
        <f t="shared" si="0"/>
        <v>4.03125</v>
      </c>
      <c r="J59" s="8">
        <f t="shared" si="1"/>
        <v>1.6313585043098215</v>
      </c>
    </row>
    <row r="60" spans="1:11" x14ac:dyDescent="0.25">
      <c r="A60" t="s">
        <v>227</v>
      </c>
      <c r="B60" t="s">
        <v>14</v>
      </c>
      <c r="C60">
        <v>207</v>
      </c>
      <c r="D60" t="s">
        <v>41</v>
      </c>
      <c r="E60" t="s">
        <v>42</v>
      </c>
      <c r="G60">
        <v>3</v>
      </c>
      <c r="H60" s="5">
        <v>2</v>
      </c>
      <c r="I60" s="8">
        <f t="shared" si="0"/>
        <v>0.76249999999999996</v>
      </c>
      <c r="J60" s="8">
        <f t="shared" si="1"/>
        <v>0.30856703492371818</v>
      </c>
    </row>
    <row r="61" spans="1:11" x14ac:dyDescent="0.25">
      <c r="A61" t="s">
        <v>227</v>
      </c>
      <c r="B61" t="s">
        <v>14</v>
      </c>
      <c r="C61">
        <v>208</v>
      </c>
      <c r="D61" t="s">
        <v>69</v>
      </c>
      <c r="E61" t="s">
        <v>19</v>
      </c>
      <c r="F61">
        <v>2</v>
      </c>
      <c r="G61">
        <v>2</v>
      </c>
      <c r="H61" s="5">
        <v>5</v>
      </c>
      <c r="I61" s="8">
        <f t="shared" si="0"/>
        <v>2.53125</v>
      </c>
      <c r="J61" s="8">
        <f t="shared" si="1"/>
        <v>1.0243413864270974</v>
      </c>
    </row>
    <row r="62" spans="1:11" x14ac:dyDescent="0.25">
      <c r="A62" t="s">
        <v>227</v>
      </c>
      <c r="B62" t="s">
        <v>14</v>
      </c>
      <c r="C62">
        <v>209</v>
      </c>
      <c r="D62" t="s">
        <v>69</v>
      </c>
      <c r="E62" t="s">
        <v>19</v>
      </c>
      <c r="F62">
        <v>7</v>
      </c>
      <c r="H62" s="5">
        <v>32</v>
      </c>
      <c r="I62" s="8">
        <f t="shared" si="0"/>
        <v>7.2</v>
      </c>
      <c r="J62" s="8">
        <f t="shared" si="1"/>
        <v>2.9136821658370771</v>
      </c>
    </row>
    <row r="63" spans="1:11" ht="15.75" thickBot="1" x14ac:dyDescent="0.3">
      <c r="F63" s="3">
        <v>26</v>
      </c>
      <c r="G63" s="3">
        <v>1</v>
      </c>
      <c r="H63" s="6">
        <v>23</v>
      </c>
      <c r="I63" s="8">
        <f t="shared" si="0"/>
        <v>26.393750000000001</v>
      </c>
      <c r="J63" s="8">
        <f t="shared" si="1"/>
        <v>10.68097203674477</v>
      </c>
    </row>
    <row r="64" spans="1:11" ht="15.75" thickTop="1" x14ac:dyDescent="0.25">
      <c r="A64" t="s">
        <v>71</v>
      </c>
      <c r="B64" t="s">
        <v>30</v>
      </c>
      <c r="C64" s="10" t="s">
        <v>72</v>
      </c>
      <c r="D64" t="s">
        <v>73</v>
      </c>
      <c r="E64" t="s">
        <v>19</v>
      </c>
      <c r="F64">
        <v>12</v>
      </c>
      <c r="I64" s="8">
        <f t="shared" si="0"/>
        <v>12</v>
      </c>
      <c r="J64" s="8">
        <f t="shared" si="1"/>
        <v>4.8561369430617942</v>
      </c>
    </row>
    <row r="65" spans="1:10" x14ac:dyDescent="0.25">
      <c r="A65" t="s">
        <v>74</v>
      </c>
      <c r="B65" t="s">
        <v>12</v>
      </c>
      <c r="C65">
        <v>214</v>
      </c>
      <c r="D65" t="s">
        <v>75</v>
      </c>
      <c r="E65" t="s">
        <v>19</v>
      </c>
      <c r="F65" s="7">
        <v>7</v>
      </c>
      <c r="G65" s="7">
        <v>1</v>
      </c>
      <c r="H65" s="7">
        <v>33</v>
      </c>
      <c r="I65" s="8">
        <f t="shared" ref="I65:I127" si="2">(H65+(G65*40)+(F65*160))/160</f>
        <v>7.4562499999999998</v>
      </c>
      <c r="J65" s="8">
        <f t="shared" ref="J65:J127" si="3">I65/2.4711</f>
        <v>3.0173809234753755</v>
      </c>
    </row>
    <row r="66" spans="1:10" x14ac:dyDescent="0.25">
      <c r="A66" t="s">
        <v>79</v>
      </c>
      <c r="B66" t="s">
        <v>76</v>
      </c>
      <c r="C66" s="10" t="s">
        <v>77</v>
      </c>
      <c r="D66" t="s">
        <v>78</v>
      </c>
      <c r="E66" t="s">
        <v>19</v>
      </c>
      <c r="F66">
        <v>1</v>
      </c>
      <c r="G66">
        <v>2</v>
      </c>
      <c r="I66" s="8">
        <f t="shared" si="2"/>
        <v>1.5</v>
      </c>
      <c r="J66" s="8">
        <f t="shared" si="3"/>
        <v>0.60701711788272428</v>
      </c>
    </row>
    <row r="67" spans="1:10" x14ac:dyDescent="0.25">
      <c r="A67" t="s">
        <v>79</v>
      </c>
      <c r="B67" t="s">
        <v>76</v>
      </c>
      <c r="C67" s="10" t="s">
        <v>80</v>
      </c>
      <c r="D67" t="s">
        <v>81</v>
      </c>
      <c r="E67" t="s">
        <v>19</v>
      </c>
      <c r="H67">
        <v>23</v>
      </c>
      <c r="I67" s="8">
        <f t="shared" si="2"/>
        <v>0.14374999999999999</v>
      </c>
      <c r="J67" s="8">
        <f t="shared" si="3"/>
        <v>5.8172473797094414E-2</v>
      </c>
    </row>
    <row r="68" spans="1:10" ht="15.75" thickBot="1" x14ac:dyDescent="0.3">
      <c r="F68" s="3">
        <v>1</v>
      </c>
      <c r="G68" s="3">
        <v>2</v>
      </c>
      <c r="H68" s="3">
        <v>23</v>
      </c>
      <c r="I68" s="8">
        <f t="shared" si="2"/>
        <v>1.64375</v>
      </c>
      <c r="J68" s="8">
        <f t="shared" si="3"/>
        <v>0.66518959167981873</v>
      </c>
    </row>
    <row r="69" spans="1:10" ht="15.75" thickTop="1" x14ac:dyDescent="0.25">
      <c r="A69" t="s">
        <v>30</v>
      </c>
      <c r="B69" t="s">
        <v>14</v>
      </c>
      <c r="C69">
        <v>225</v>
      </c>
      <c r="D69" t="s">
        <v>82</v>
      </c>
      <c r="E69" t="s">
        <v>42</v>
      </c>
      <c r="G69" s="5">
        <v>1</v>
      </c>
      <c r="H69" s="5">
        <v>13</v>
      </c>
      <c r="I69" s="8">
        <f t="shared" si="2"/>
        <v>0.33124999999999999</v>
      </c>
      <c r="J69" s="8">
        <f t="shared" si="3"/>
        <v>0.13404961353243494</v>
      </c>
    </row>
    <row r="70" spans="1:10" x14ac:dyDescent="0.25">
      <c r="A70" t="s">
        <v>30</v>
      </c>
      <c r="B70" t="s">
        <v>14</v>
      </c>
      <c r="C70">
        <v>226</v>
      </c>
      <c r="D70" t="s">
        <v>83</v>
      </c>
      <c r="E70" t="s">
        <v>42</v>
      </c>
      <c r="F70">
        <v>3</v>
      </c>
      <c r="H70" s="5">
        <v>32</v>
      </c>
      <c r="I70" s="8">
        <f t="shared" si="2"/>
        <v>3.2</v>
      </c>
      <c r="J70" s="8">
        <f t="shared" si="3"/>
        <v>1.2949698514831454</v>
      </c>
    </row>
    <row r="71" spans="1:10" x14ac:dyDescent="0.25">
      <c r="A71" t="s">
        <v>30</v>
      </c>
      <c r="B71" t="s">
        <v>14</v>
      </c>
      <c r="C71">
        <v>227</v>
      </c>
      <c r="D71" t="s">
        <v>82</v>
      </c>
      <c r="E71" t="s">
        <v>42</v>
      </c>
      <c r="G71">
        <v>1</v>
      </c>
      <c r="H71" s="5">
        <v>16</v>
      </c>
      <c r="I71" s="8">
        <f t="shared" si="2"/>
        <v>0.35</v>
      </c>
      <c r="J71" s="8">
        <f t="shared" si="3"/>
        <v>0.141637327505969</v>
      </c>
    </row>
    <row r="72" spans="1:10" x14ac:dyDescent="0.25">
      <c r="A72" t="s">
        <v>30</v>
      </c>
      <c r="B72" t="s">
        <v>14</v>
      </c>
      <c r="C72">
        <v>228</v>
      </c>
      <c r="D72" t="s">
        <v>84</v>
      </c>
      <c r="E72" t="s">
        <v>42</v>
      </c>
      <c r="F72">
        <v>2</v>
      </c>
      <c r="I72" s="8">
        <f t="shared" si="2"/>
        <v>2</v>
      </c>
      <c r="J72" s="8">
        <f t="shared" si="3"/>
        <v>0.80935615717696574</v>
      </c>
    </row>
    <row r="73" spans="1:10" x14ac:dyDescent="0.25">
      <c r="A73" t="s">
        <v>30</v>
      </c>
      <c r="B73" t="s">
        <v>14</v>
      </c>
      <c r="C73" s="10" t="s">
        <v>85</v>
      </c>
      <c r="D73" t="s">
        <v>86</v>
      </c>
      <c r="E73" t="s">
        <v>42</v>
      </c>
      <c r="G73">
        <v>2</v>
      </c>
      <c r="I73" s="8">
        <f t="shared" si="2"/>
        <v>0.5</v>
      </c>
      <c r="J73" s="8">
        <f t="shared" si="3"/>
        <v>0.20233903929424144</v>
      </c>
    </row>
    <row r="74" spans="1:10" x14ac:dyDescent="0.25">
      <c r="A74" t="s">
        <v>30</v>
      </c>
      <c r="B74" t="s">
        <v>14</v>
      </c>
      <c r="C74">
        <v>229</v>
      </c>
      <c r="D74" t="s">
        <v>87</v>
      </c>
      <c r="E74" t="s">
        <v>42</v>
      </c>
      <c r="F74">
        <v>98</v>
      </c>
      <c r="G74">
        <v>1</v>
      </c>
      <c r="H74">
        <v>24</v>
      </c>
      <c r="I74" s="8">
        <f t="shared" si="2"/>
        <v>98.4</v>
      </c>
      <c r="J74" s="8">
        <f t="shared" si="3"/>
        <v>39.820322933106716</v>
      </c>
    </row>
    <row r="75" spans="1:10" x14ac:dyDescent="0.25">
      <c r="A75" t="s">
        <v>30</v>
      </c>
      <c r="B75" t="s">
        <v>14</v>
      </c>
      <c r="C75">
        <v>230</v>
      </c>
      <c r="D75" t="s">
        <v>87</v>
      </c>
      <c r="E75" t="s">
        <v>42</v>
      </c>
      <c r="F75">
        <v>42</v>
      </c>
      <c r="G75">
        <v>1</v>
      </c>
      <c r="H75">
        <v>36</v>
      </c>
      <c r="I75" s="8">
        <f t="shared" si="2"/>
        <v>42.475000000000001</v>
      </c>
      <c r="J75" s="8">
        <f t="shared" si="3"/>
        <v>17.188701388045811</v>
      </c>
    </row>
    <row r="76" spans="1:10" x14ac:dyDescent="0.25">
      <c r="A76" t="s">
        <v>30</v>
      </c>
      <c r="B76" t="s">
        <v>14</v>
      </c>
      <c r="C76">
        <v>231</v>
      </c>
      <c r="D76" t="s">
        <v>87</v>
      </c>
      <c r="E76" t="s">
        <v>42</v>
      </c>
      <c r="F76">
        <v>7</v>
      </c>
      <c r="G76">
        <v>1</v>
      </c>
      <c r="H76">
        <v>4</v>
      </c>
      <c r="I76" s="8">
        <f t="shared" si="2"/>
        <v>7.2750000000000004</v>
      </c>
      <c r="J76" s="8">
        <f t="shared" si="3"/>
        <v>2.944033021731213</v>
      </c>
    </row>
    <row r="77" spans="1:10" x14ac:dyDescent="0.25">
      <c r="A77" t="s">
        <v>30</v>
      </c>
      <c r="B77" t="s">
        <v>14</v>
      </c>
      <c r="C77">
        <v>232</v>
      </c>
      <c r="D77" t="s">
        <v>88</v>
      </c>
      <c r="E77" t="s">
        <v>42</v>
      </c>
      <c r="F77">
        <v>4</v>
      </c>
      <c r="G77">
        <v>2</v>
      </c>
      <c r="I77" s="8">
        <f t="shared" si="2"/>
        <v>4.5</v>
      </c>
      <c r="J77" s="8">
        <f t="shared" si="3"/>
        <v>1.8210513536481729</v>
      </c>
    </row>
    <row r="78" spans="1:10" x14ac:dyDescent="0.25">
      <c r="A78" t="s">
        <v>30</v>
      </c>
      <c r="B78" t="s">
        <v>14</v>
      </c>
      <c r="C78">
        <v>233</v>
      </c>
      <c r="D78" t="s">
        <v>89</v>
      </c>
      <c r="E78" t="s">
        <v>42</v>
      </c>
      <c r="F78">
        <v>2</v>
      </c>
      <c r="G78">
        <v>1</v>
      </c>
      <c r="H78">
        <v>33</v>
      </c>
      <c r="I78" s="8">
        <f t="shared" si="2"/>
        <v>2.4562499999999998</v>
      </c>
      <c r="J78" s="8">
        <f t="shared" si="3"/>
        <v>0.99399053053296105</v>
      </c>
    </row>
    <row r="79" spans="1:10" x14ac:dyDescent="0.25">
      <c r="A79" t="s">
        <v>30</v>
      </c>
      <c r="B79" t="s">
        <v>14</v>
      </c>
      <c r="C79">
        <v>234</v>
      </c>
      <c r="D79" t="s">
        <v>90</v>
      </c>
      <c r="F79">
        <v>1</v>
      </c>
      <c r="G79">
        <v>1</v>
      </c>
      <c r="H79">
        <v>32</v>
      </c>
      <c r="I79" s="8">
        <f t="shared" si="2"/>
        <v>1.45</v>
      </c>
      <c r="J79" s="8">
        <f t="shared" si="3"/>
        <v>0.58678321395330013</v>
      </c>
    </row>
    <row r="80" spans="1:10" x14ac:dyDescent="0.25">
      <c r="A80" t="s">
        <v>30</v>
      </c>
      <c r="B80" t="s">
        <v>14</v>
      </c>
      <c r="C80">
        <v>235</v>
      </c>
      <c r="D80" t="s">
        <v>91</v>
      </c>
      <c r="E80" t="s">
        <v>42</v>
      </c>
      <c r="F80">
        <v>2</v>
      </c>
      <c r="G80">
        <v>3</v>
      </c>
      <c r="H80">
        <v>32</v>
      </c>
      <c r="I80" s="8">
        <f t="shared" si="2"/>
        <v>2.95</v>
      </c>
      <c r="J80" s="8">
        <f t="shared" si="3"/>
        <v>1.1938003318360246</v>
      </c>
    </row>
    <row r="81" spans="1:10" x14ac:dyDescent="0.25">
      <c r="A81" t="s">
        <v>30</v>
      </c>
      <c r="B81" t="s">
        <v>14</v>
      </c>
      <c r="C81">
        <v>236</v>
      </c>
      <c r="D81" t="s">
        <v>88</v>
      </c>
      <c r="E81" t="s">
        <v>42</v>
      </c>
      <c r="F81">
        <v>2</v>
      </c>
      <c r="G81">
        <v>3</v>
      </c>
      <c r="I81" s="8">
        <f t="shared" si="2"/>
        <v>2.75</v>
      </c>
      <c r="J81" s="8">
        <f t="shared" si="3"/>
        <v>1.112864716118328</v>
      </c>
    </row>
    <row r="82" spans="1:10" x14ac:dyDescent="0.25">
      <c r="A82" t="s">
        <v>30</v>
      </c>
      <c r="B82" t="s">
        <v>14</v>
      </c>
      <c r="C82">
        <v>237</v>
      </c>
      <c r="D82" t="s">
        <v>92</v>
      </c>
      <c r="E82" t="s">
        <v>42</v>
      </c>
      <c r="F82">
        <v>20</v>
      </c>
      <c r="G82">
        <v>2</v>
      </c>
      <c r="H82">
        <v>33</v>
      </c>
      <c r="I82" s="8">
        <f t="shared" si="2"/>
        <v>20.706250000000001</v>
      </c>
      <c r="J82" s="8">
        <f t="shared" si="3"/>
        <v>8.3793654647727749</v>
      </c>
    </row>
    <row r="83" spans="1:10" x14ac:dyDescent="0.25">
      <c r="A83" t="s">
        <v>30</v>
      </c>
      <c r="B83" t="s">
        <v>14</v>
      </c>
      <c r="C83">
        <v>238</v>
      </c>
      <c r="D83" t="s">
        <v>93</v>
      </c>
      <c r="E83" t="s">
        <v>42</v>
      </c>
      <c r="H83">
        <v>21</v>
      </c>
      <c r="I83" s="8">
        <f t="shared" si="2"/>
        <v>0.13125000000000001</v>
      </c>
      <c r="J83" s="8">
        <f t="shared" si="3"/>
        <v>5.3113997814738384E-2</v>
      </c>
    </row>
    <row r="84" spans="1:10" x14ac:dyDescent="0.25">
      <c r="A84" t="s">
        <v>30</v>
      </c>
      <c r="B84" t="s">
        <v>14</v>
      </c>
      <c r="C84">
        <v>240</v>
      </c>
      <c r="D84" t="s">
        <v>94</v>
      </c>
      <c r="E84" t="s">
        <v>25</v>
      </c>
      <c r="F84">
        <v>37</v>
      </c>
      <c r="G84">
        <v>1</v>
      </c>
      <c r="H84">
        <v>6</v>
      </c>
      <c r="I84" s="8">
        <f t="shared" si="2"/>
        <v>37.287500000000001</v>
      </c>
      <c r="J84" s="8">
        <f t="shared" si="3"/>
        <v>15.089433855368057</v>
      </c>
    </row>
    <row r="85" spans="1:10" x14ac:dyDescent="0.25">
      <c r="A85" t="s">
        <v>30</v>
      </c>
      <c r="B85" t="s">
        <v>14</v>
      </c>
      <c r="C85">
        <v>241</v>
      </c>
      <c r="D85" t="s">
        <v>95</v>
      </c>
      <c r="E85" t="s">
        <v>19</v>
      </c>
      <c r="F85">
        <v>123</v>
      </c>
      <c r="G85">
        <v>3</v>
      </c>
      <c r="I85" s="8">
        <f t="shared" si="2"/>
        <v>123.75</v>
      </c>
      <c r="J85" s="8">
        <f t="shared" si="3"/>
        <v>50.078912225324757</v>
      </c>
    </row>
    <row r="86" spans="1:10" x14ac:dyDescent="0.25">
      <c r="A86" t="s">
        <v>30</v>
      </c>
      <c r="B86" t="s">
        <v>14</v>
      </c>
      <c r="C86">
        <v>242</v>
      </c>
      <c r="D86" t="s">
        <v>96</v>
      </c>
      <c r="E86" t="s">
        <v>19</v>
      </c>
      <c r="F86">
        <v>10</v>
      </c>
      <c r="G86">
        <v>3</v>
      </c>
      <c r="H86">
        <v>34</v>
      </c>
      <c r="I86" s="8">
        <f t="shared" si="2"/>
        <v>10.9625</v>
      </c>
      <c r="J86" s="8">
        <f t="shared" si="3"/>
        <v>4.436283436526244</v>
      </c>
    </row>
    <row r="87" spans="1:10" ht="15.75" thickBot="1" x14ac:dyDescent="0.3">
      <c r="F87" s="3">
        <v>362</v>
      </c>
      <c r="G87" s="3"/>
      <c r="H87" s="3">
        <v>30</v>
      </c>
      <c r="I87" s="8">
        <f t="shared" si="2"/>
        <v>362.1875</v>
      </c>
      <c r="J87" s="8">
        <f t="shared" si="3"/>
        <v>146.56934158876615</v>
      </c>
    </row>
    <row r="88" spans="1:10" ht="15.75" thickTop="1" x14ac:dyDescent="0.25">
      <c r="A88" t="s">
        <v>30</v>
      </c>
      <c r="B88" t="s">
        <v>97</v>
      </c>
      <c r="C88">
        <v>191</v>
      </c>
      <c r="D88" t="s">
        <v>99</v>
      </c>
      <c r="E88" t="s">
        <v>19</v>
      </c>
      <c r="F88">
        <v>25</v>
      </c>
      <c r="G88">
        <v>3</v>
      </c>
      <c r="H88">
        <v>3</v>
      </c>
      <c r="I88" s="8">
        <f t="shared" si="2"/>
        <v>25.768750000000001</v>
      </c>
      <c r="J88" s="8">
        <f t="shared" si="3"/>
        <v>10.428048237626969</v>
      </c>
    </row>
    <row r="89" spans="1:10" x14ac:dyDescent="0.25">
      <c r="A89" t="s">
        <v>30</v>
      </c>
      <c r="B89" t="s">
        <v>98</v>
      </c>
      <c r="C89">
        <v>142</v>
      </c>
      <c r="D89" t="s">
        <v>100</v>
      </c>
      <c r="E89" t="s">
        <v>19</v>
      </c>
      <c r="F89">
        <v>1</v>
      </c>
      <c r="G89">
        <v>3</v>
      </c>
      <c r="H89">
        <v>24</v>
      </c>
      <c r="I89" s="8">
        <f t="shared" si="2"/>
        <v>1.9</v>
      </c>
      <c r="J89" s="8">
        <f t="shared" si="3"/>
        <v>0.76888834931811745</v>
      </c>
    </row>
    <row r="90" spans="1:10" x14ac:dyDescent="0.25">
      <c r="A90" t="s">
        <v>30</v>
      </c>
      <c r="C90">
        <v>143</v>
      </c>
      <c r="D90" t="s">
        <v>101</v>
      </c>
      <c r="E90" t="s">
        <v>19</v>
      </c>
      <c r="F90">
        <v>25</v>
      </c>
      <c r="H90">
        <v>32</v>
      </c>
      <c r="I90" s="8">
        <f t="shared" si="2"/>
        <v>25.2</v>
      </c>
      <c r="J90" s="8">
        <f t="shared" si="3"/>
        <v>10.197887580429768</v>
      </c>
    </row>
    <row r="91" spans="1:10" x14ac:dyDescent="0.25">
      <c r="A91" t="s">
        <v>30</v>
      </c>
      <c r="C91">
        <v>144</v>
      </c>
      <c r="D91" t="s">
        <v>102</v>
      </c>
      <c r="E91" t="s">
        <v>25</v>
      </c>
      <c r="F91">
        <v>15</v>
      </c>
      <c r="G91">
        <v>1</v>
      </c>
      <c r="H91">
        <v>10</v>
      </c>
      <c r="I91" s="8">
        <f t="shared" si="2"/>
        <v>15.3125</v>
      </c>
      <c r="J91" s="8">
        <f t="shared" si="3"/>
        <v>6.1966330783861441</v>
      </c>
    </row>
    <row r="92" spans="1:10" x14ac:dyDescent="0.25">
      <c r="A92" t="s">
        <v>30</v>
      </c>
      <c r="C92">
        <v>145</v>
      </c>
      <c r="D92" t="s">
        <v>103</v>
      </c>
      <c r="E92" t="s">
        <v>19</v>
      </c>
      <c r="F92">
        <v>1</v>
      </c>
      <c r="G92">
        <v>3</v>
      </c>
      <c r="H92">
        <v>8</v>
      </c>
      <c r="I92" s="8">
        <f t="shared" si="2"/>
        <v>1.8</v>
      </c>
      <c r="J92" s="8">
        <f t="shared" si="3"/>
        <v>0.72842054145926927</v>
      </c>
    </row>
    <row r="93" spans="1:10" x14ac:dyDescent="0.25">
      <c r="A93" t="s">
        <v>30</v>
      </c>
      <c r="C93">
        <v>146</v>
      </c>
      <c r="D93" t="s">
        <v>104</v>
      </c>
      <c r="E93" t="s">
        <v>25</v>
      </c>
      <c r="F93">
        <v>2</v>
      </c>
      <c r="G93">
        <v>2</v>
      </c>
      <c r="H93">
        <v>15</v>
      </c>
      <c r="I93" s="8">
        <f t="shared" si="2"/>
        <v>2.59375</v>
      </c>
      <c r="J93" s="8">
        <f t="shared" si="3"/>
        <v>1.0496337663388775</v>
      </c>
    </row>
    <row r="94" spans="1:10" x14ac:dyDescent="0.25">
      <c r="A94" t="s">
        <v>30</v>
      </c>
      <c r="C94">
        <v>147</v>
      </c>
      <c r="D94" t="s">
        <v>105</v>
      </c>
      <c r="E94" t="s">
        <v>19</v>
      </c>
      <c r="F94">
        <v>6</v>
      </c>
      <c r="G94">
        <v>2</v>
      </c>
      <c r="H94">
        <v>28</v>
      </c>
      <c r="I94" s="8">
        <f t="shared" si="2"/>
        <v>6.6749999999999998</v>
      </c>
      <c r="J94" s="8">
        <f t="shared" si="3"/>
        <v>2.7012261745781232</v>
      </c>
    </row>
    <row r="95" spans="1:10" x14ac:dyDescent="0.25">
      <c r="A95" t="s">
        <v>30</v>
      </c>
      <c r="C95">
        <v>148</v>
      </c>
      <c r="D95" t="s">
        <v>105</v>
      </c>
      <c r="E95" t="s">
        <v>19</v>
      </c>
      <c r="F95">
        <v>6</v>
      </c>
      <c r="G95">
        <v>3</v>
      </c>
      <c r="H95">
        <v>20</v>
      </c>
      <c r="I95" s="8">
        <f t="shared" si="2"/>
        <v>6.875</v>
      </c>
      <c r="J95" s="8">
        <f t="shared" si="3"/>
        <v>2.7821617902958198</v>
      </c>
    </row>
    <row r="96" spans="1:10" x14ac:dyDescent="0.25">
      <c r="A96" t="s">
        <v>30</v>
      </c>
      <c r="C96">
        <v>149</v>
      </c>
      <c r="D96" t="s">
        <v>106</v>
      </c>
      <c r="E96" t="s">
        <v>19</v>
      </c>
      <c r="F96">
        <v>21</v>
      </c>
      <c r="G96">
        <v>1</v>
      </c>
      <c r="H96">
        <v>18</v>
      </c>
      <c r="I96" s="8">
        <f t="shared" si="2"/>
        <v>21.362500000000001</v>
      </c>
      <c r="J96" s="8">
        <f t="shared" si="3"/>
        <v>8.6449354538464664</v>
      </c>
    </row>
    <row r="97" spans="1:10" x14ac:dyDescent="0.25">
      <c r="A97" t="s">
        <v>30</v>
      </c>
      <c r="C97">
        <v>150</v>
      </c>
      <c r="D97" t="s">
        <v>107</v>
      </c>
      <c r="E97" t="s">
        <v>19</v>
      </c>
      <c r="F97">
        <v>2</v>
      </c>
      <c r="H97">
        <v>5</v>
      </c>
      <c r="I97" s="8">
        <f t="shared" si="2"/>
        <v>2.03125</v>
      </c>
      <c r="J97" s="8">
        <f t="shared" si="3"/>
        <v>0.82200234713285592</v>
      </c>
    </row>
    <row r="98" spans="1:10" x14ac:dyDescent="0.25">
      <c r="A98" t="s">
        <v>30</v>
      </c>
      <c r="C98">
        <v>151</v>
      </c>
      <c r="D98" t="s">
        <v>107</v>
      </c>
      <c r="E98" t="s">
        <v>19</v>
      </c>
      <c r="F98">
        <v>4</v>
      </c>
      <c r="G98">
        <v>1</v>
      </c>
      <c r="H98">
        <v>5</v>
      </c>
      <c r="I98" s="8">
        <f t="shared" si="2"/>
        <v>4.28125</v>
      </c>
      <c r="J98" s="8">
        <f t="shared" si="3"/>
        <v>1.7325280239569423</v>
      </c>
    </row>
    <row r="99" spans="1:10" x14ac:dyDescent="0.25">
      <c r="A99" t="s">
        <v>30</v>
      </c>
      <c r="C99">
        <v>152</v>
      </c>
      <c r="D99" t="s">
        <v>108</v>
      </c>
      <c r="E99" t="s">
        <v>19</v>
      </c>
      <c r="F99">
        <v>38</v>
      </c>
      <c r="G99">
        <v>1</v>
      </c>
      <c r="H99">
        <v>10</v>
      </c>
      <c r="I99" s="8">
        <f t="shared" si="2"/>
        <v>38.3125</v>
      </c>
      <c r="J99" s="8">
        <f t="shared" si="3"/>
        <v>15.50422888592125</v>
      </c>
    </row>
    <row r="100" spans="1:10" x14ac:dyDescent="0.25">
      <c r="A100" t="s">
        <v>30</v>
      </c>
      <c r="C100">
        <v>153</v>
      </c>
      <c r="D100" t="s">
        <v>109</v>
      </c>
      <c r="E100" t="s">
        <v>19</v>
      </c>
      <c r="F100">
        <v>69</v>
      </c>
      <c r="I100" s="8">
        <f t="shared" si="2"/>
        <v>69</v>
      </c>
      <c r="J100" s="8">
        <f t="shared" si="3"/>
        <v>27.922787422605317</v>
      </c>
    </row>
    <row r="101" spans="1:10" x14ac:dyDescent="0.25">
      <c r="A101" t="s">
        <v>30</v>
      </c>
      <c r="C101">
        <v>154</v>
      </c>
      <c r="D101" t="s">
        <v>110</v>
      </c>
      <c r="E101" t="s">
        <v>19</v>
      </c>
      <c r="G101">
        <v>1</v>
      </c>
      <c r="H101">
        <v>25</v>
      </c>
      <c r="I101" s="8">
        <f t="shared" si="2"/>
        <v>0.40625</v>
      </c>
      <c r="J101" s="8">
        <f t="shared" si="3"/>
        <v>0.16440046942657116</v>
      </c>
    </row>
    <row r="102" spans="1:10" x14ac:dyDescent="0.25">
      <c r="A102" t="s">
        <v>30</v>
      </c>
      <c r="C102">
        <v>155</v>
      </c>
      <c r="D102" t="s">
        <v>111</v>
      </c>
      <c r="E102" t="s">
        <v>25</v>
      </c>
      <c r="F102">
        <v>60</v>
      </c>
      <c r="G102">
        <v>3</v>
      </c>
      <c r="I102" s="8">
        <f t="shared" si="2"/>
        <v>60.75</v>
      </c>
      <c r="J102" s="8">
        <f t="shared" si="3"/>
        <v>24.584193274250335</v>
      </c>
    </row>
    <row r="103" spans="1:10" x14ac:dyDescent="0.25">
      <c r="A103" t="s">
        <v>30</v>
      </c>
      <c r="C103">
        <v>156</v>
      </c>
      <c r="D103" t="s">
        <v>112</v>
      </c>
      <c r="E103" t="s">
        <v>19</v>
      </c>
      <c r="F103">
        <v>16</v>
      </c>
      <c r="H103">
        <v>30</v>
      </c>
      <c r="I103" s="8">
        <f t="shared" si="2"/>
        <v>16.1875</v>
      </c>
      <c r="J103" s="8">
        <f t="shared" si="3"/>
        <v>6.5507263971510667</v>
      </c>
    </row>
    <row r="104" spans="1:10" x14ac:dyDescent="0.25">
      <c r="A104" t="s">
        <v>30</v>
      </c>
      <c r="C104">
        <v>157</v>
      </c>
      <c r="D104" t="s">
        <v>113</v>
      </c>
      <c r="E104" t="s">
        <v>25</v>
      </c>
      <c r="F104">
        <v>50</v>
      </c>
      <c r="G104">
        <v>3</v>
      </c>
      <c r="H104">
        <v>15</v>
      </c>
      <c r="I104" s="8">
        <f t="shared" si="2"/>
        <v>50.84375</v>
      </c>
      <c r="J104" s="8">
        <f t="shared" si="3"/>
        <v>20.575351058233178</v>
      </c>
    </row>
    <row r="105" spans="1:10" x14ac:dyDescent="0.25">
      <c r="A105" t="s">
        <v>30</v>
      </c>
      <c r="C105">
        <v>158</v>
      </c>
      <c r="D105" t="s">
        <v>114</v>
      </c>
      <c r="E105" t="s">
        <v>25</v>
      </c>
      <c r="F105">
        <v>29</v>
      </c>
      <c r="G105">
        <v>3</v>
      </c>
      <c r="H105">
        <v>8</v>
      </c>
      <c r="I105" s="8">
        <f t="shared" si="2"/>
        <v>29.8</v>
      </c>
      <c r="J105" s="8">
        <f t="shared" si="3"/>
        <v>12.05940674193679</v>
      </c>
    </row>
    <row r="106" spans="1:10" x14ac:dyDescent="0.25">
      <c r="A106" t="s">
        <v>30</v>
      </c>
      <c r="C106">
        <v>159</v>
      </c>
      <c r="D106" t="s">
        <v>115</v>
      </c>
      <c r="E106" t="s">
        <v>25</v>
      </c>
      <c r="F106">
        <v>13</v>
      </c>
      <c r="H106">
        <v>10</v>
      </c>
      <c r="I106" s="8">
        <f t="shared" si="2"/>
        <v>13.0625</v>
      </c>
      <c r="J106" s="8">
        <f t="shared" si="3"/>
        <v>5.2861074015620577</v>
      </c>
    </row>
    <row r="107" spans="1:10" x14ac:dyDescent="0.25">
      <c r="A107" t="s">
        <v>30</v>
      </c>
      <c r="C107">
        <v>160</v>
      </c>
      <c r="D107" t="s">
        <v>116</v>
      </c>
      <c r="E107" t="s">
        <v>19</v>
      </c>
      <c r="G107">
        <v>2</v>
      </c>
      <c r="H107">
        <v>5</v>
      </c>
      <c r="I107" s="8">
        <f t="shared" si="2"/>
        <v>0.53125</v>
      </c>
      <c r="J107" s="8">
        <f t="shared" si="3"/>
        <v>0.21498522925013153</v>
      </c>
    </row>
    <row r="108" spans="1:10" x14ac:dyDescent="0.25">
      <c r="A108" t="s">
        <v>30</v>
      </c>
      <c r="C108">
        <v>161</v>
      </c>
      <c r="D108" t="s">
        <v>110</v>
      </c>
      <c r="E108" t="s">
        <v>25</v>
      </c>
      <c r="F108">
        <v>11</v>
      </c>
      <c r="G108">
        <v>3</v>
      </c>
      <c r="H108">
        <v>22</v>
      </c>
      <c r="I108" s="8">
        <f t="shared" si="2"/>
        <v>11.887499999999999</v>
      </c>
      <c r="J108" s="8">
        <f t="shared" si="3"/>
        <v>4.8106106592205897</v>
      </c>
    </row>
    <row r="109" spans="1:10" x14ac:dyDescent="0.25">
      <c r="A109" t="s">
        <v>30</v>
      </c>
      <c r="C109">
        <v>162</v>
      </c>
      <c r="E109" t="s">
        <v>25</v>
      </c>
      <c r="F109">
        <v>60</v>
      </c>
      <c r="G109">
        <v>1</v>
      </c>
      <c r="H109">
        <v>15</v>
      </c>
      <c r="I109" s="8">
        <f t="shared" si="2"/>
        <v>60.34375</v>
      </c>
      <c r="J109" s="8">
        <f t="shared" si="3"/>
        <v>24.419792804823764</v>
      </c>
    </row>
    <row r="110" spans="1:10" x14ac:dyDescent="0.25">
      <c r="A110" t="s">
        <v>30</v>
      </c>
      <c r="C110">
        <v>163</v>
      </c>
      <c r="E110" t="s">
        <v>25</v>
      </c>
      <c r="F110">
        <v>36</v>
      </c>
      <c r="H110">
        <v>32</v>
      </c>
      <c r="I110" s="8">
        <f t="shared" si="2"/>
        <v>36.200000000000003</v>
      </c>
      <c r="J110" s="8">
        <f t="shared" si="3"/>
        <v>14.649346444903081</v>
      </c>
    </row>
    <row r="111" spans="1:10" x14ac:dyDescent="0.25">
      <c r="A111" t="s">
        <v>30</v>
      </c>
      <c r="C111">
        <v>164</v>
      </c>
      <c r="E111" t="s">
        <v>25</v>
      </c>
      <c r="F111">
        <v>50</v>
      </c>
      <c r="G111">
        <v>3</v>
      </c>
      <c r="H111">
        <v>30</v>
      </c>
      <c r="I111" s="8">
        <f t="shared" si="2"/>
        <v>50.9375</v>
      </c>
      <c r="J111" s="8">
        <f t="shared" si="3"/>
        <v>20.613289628100848</v>
      </c>
    </row>
    <row r="112" spans="1:10" x14ac:dyDescent="0.25">
      <c r="A112" t="s">
        <v>30</v>
      </c>
      <c r="C112">
        <v>165</v>
      </c>
      <c r="E112" t="s">
        <v>25</v>
      </c>
      <c r="F112">
        <v>24</v>
      </c>
      <c r="H112">
        <v>30</v>
      </c>
      <c r="I112" s="8">
        <f t="shared" si="2"/>
        <v>24.1875</v>
      </c>
      <c r="J112" s="8">
        <f t="shared" si="3"/>
        <v>9.7881510258589302</v>
      </c>
    </row>
    <row r="113" spans="1:10" x14ac:dyDescent="0.25">
      <c r="A113" t="s">
        <v>30</v>
      </c>
      <c r="C113">
        <v>166</v>
      </c>
      <c r="E113" t="s">
        <v>25</v>
      </c>
      <c r="F113">
        <v>20</v>
      </c>
      <c r="G113">
        <v>2</v>
      </c>
      <c r="H113">
        <v>21</v>
      </c>
      <c r="I113" s="8">
        <f t="shared" si="2"/>
        <v>20.631250000000001</v>
      </c>
      <c r="J113" s="8">
        <f t="shared" si="3"/>
        <v>8.3490146088786386</v>
      </c>
    </row>
    <row r="114" spans="1:10" x14ac:dyDescent="0.25">
      <c r="A114" t="s">
        <v>30</v>
      </c>
      <c r="C114">
        <v>167</v>
      </c>
      <c r="E114" t="s">
        <v>25</v>
      </c>
      <c r="F114">
        <v>30</v>
      </c>
      <c r="H114">
        <v>30</v>
      </c>
      <c r="I114" s="8">
        <f t="shared" si="2"/>
        <v>30.1875</v>
      </c>
      <c r="J114" s="8">
        <f t="shared" si="3"/>
        <v>12.216219497389828</v>
      </c>
    </row>
    <row r="115" spans="1:10" x14ac:dyDescent="0.25">
      <c r="A115" t="s">
        <v>30</v>
      </c>
      <c r="C115">
        <v>168</v>
      </c>
      <c r="E115" t="s">
        <v>25</v>
      </c>
      <c r="F115">
        <v>31</v>
      </c>
      <c r="G115">
        <v>5</v>
      </c>
      <c r="H115">
        <v>20</v>
      </c>
      <c r="I115" s="8">
        <f t="shared" si="2"/>
        <v>32.375</v>
      </c>
      <c r="J115" s="8">
        <f t="shared" si="3"/>
        <v>13.101452794302133</v>
      </c>
    </row>
    <row r="116" spans="1:10" x14ac:dyDescent="0.25">
      <c r="A116" t="s">
        <v>30</v>
      </c>
      <c r="C116" s="10" t="s">
        <v>117</v>
      </c>
      <c r="E116" t="s">
        <v>25</v>
      </c>
      <c r="F116">
        <v>20</v>
      </c>
      <c r="I116" s="8">
        <f t="shared" si="2"/>
        <v>20</v>
      </c>
      <c r="J116" s="8">
        <f t="shared" si="3"/>
        <v>8.0935615717696585</v>
      </c>
    </row>
    <row r="117" spans="1:10" x14ac:dyDescent="0.25">
      <c r="A117" t="s">
        <v>30</v>
      </c>
      <c r="C117">
        <v>169</v>
      </c>
      <c r="D117" t="s">
        <v>99</v>
      </c>
      <c r="E117" t="s">
        <v>19</v>
      </c>
      <c r="F117">
        <v>197</v>
      </c>
      <c r="G117">
        <v>1</v>
      </c>
      <c r="H117">
        <v>15</v>
      </c>
      <c r="I117" s="8">
        <f t="shared" si="2"/>
        <v>197.34375</v>
      </c>
      <c r="J117" s="8">
        <f t="shared" si="3"/>
        <v>79.860689571445917</v>
      </c>
    </row>
    <row r="118" spans="1:10" x14ac:dyDescent="0.25">
      <c r="A118" t="s">
        <v>30</v>
      </c>
      <c r="B118" t="s">
        <v>118</v>
      </c>
      <c r="C118">
        <v>199</v>
      </c>
      <c r="D118" t="s">
        <v>119</v>
      </c>
      <c r="E118" t="s">
        <v>19</v>
      </c>
      <c r="G118">
        <v>1</v>
      </c>
      <c r="H118">
        <v>4</v>
      </c>
      <c r="I118" s="8">
        <f t="shared" si="2"/>
        <v>0.27500000000000002</v>
      </c>
      <c r="J118" s="8">
        <f t="shared" si="3"/>
        <v>0.1112864716118328</v>
      </c>
    </row>
    <row r="119" spans="1:10" x14ac:dyDescent="0.25">
      <c r="A119" t="s">
        <v>30</v>
      </c>
      <c r="B119" t="s">
        <v>118</v>
      </c>
      <c r="C119">
        <v>193</v>
      </c>
      <c r="D119" t="s">
        <v>120</v>
      </c>
      <c r="E119" t="s">
        <v>19</v>
      </c>
      <c r="G119">
        <v>2</v>
      </c>
      <c r="H119">
        <v>22</v>
      </c>
      <c r="I119" s="8">
        <f t="shared" si="2"/>
        <v>0.63749999999999996</v>
      </c>
      <c r="J119" s="8">
        <f t="shared" si="3"/>
        <v>0.25798227510015781</v>
      </c>
    </row>
    <row r="120" spans="1:10" x14ac:dyDescent="0.25">
      <c r="A120" t="s">
        <v>30</v>
      </c>
      <c r="B120" t="s">
        <v>118</v>
      </c>
      <c r="C120">
        <v>194</v>
      </c>
      <c r="D120" t="s">
        <v>119</v>
      </c>
      <c r="E120" t="s">
        <v>19</v>
      </c>
      <c r="F120">
        <v>1</v>
      </c>
      <c r="H120">
        <v>25</v>
      </c>
      <c r="I120" s="8">
        <f t="shared" si="2"/>
        <v>1.15625</v>
      </c>
      <c r="J120" s="8">
        <f t="shared" si="3"/>
        <v>0.46790902836793336</v>
      </c>
    </row>
    <row r="121" spans="1:10" x14ac:dyDescent="0.25">
      <c r="A121" t="s">
        <v>30</v>
      </c>
      <c r="B121" t="s">
        <v>118</v>
      </c>
      <c r="C121">
        <v>195</v>
      </c>
      <c r="D121" t="s">
        <v>121</v>
      </c>
      <c r="E121" t="s">
        <v>19</v>
      </c>
      <c r="F121">
        <v>1</v>
      </c>
      <c r="H121">
        <v>22</v>
      </c>
      <c r="I121" s="8">
        <f t="shared" si="2"/>
        <v>1.1375</v>
      </c>
      <c r="J121" s="8">
        <f t="shared" si="3"/>
        <v>0.46032131439439927</v>
      </c>
    </row>
    <row r="122" spans="1:10" ht="15.75" thickBot="1" x14ac:dyDescent="0.3">
      <c r="F122" s="3">
        <v>4950</v>
      </c>
      <c r="G122" s="3"/>
      <c r="H122" s="3" t="s">
        <v>122</v>
      </c>
      <c r="I122" s="8" t="e">
        <f t="shared" si="2"/>
        <v>#VALUE!</v>
      </c>
      <c r="J122" s="8" t="e">
        <f t="shared" si="3"/>
        <v>#VALUE!</v>
      </c>
    </row>
    <row r="123" spans="1:10" ht="15.75" thickTop="1" x14ac:dyDescent="0.25">
      <c r="A123" t="s">
        <v>123</v>
      </c>
      <c r="B123" t="s">
        <v>124</v>
      </c>
      <c r="C123">
        <v>213</v>
      </c>
      <c r="D123" t="s">
        <v>119</v>
      </c>
      <c r="E123" t="s">
        <v>19</v>
      </c>
      <c r="H123" s="5">
        <v>16</v>
      </c>
      <c r="I123" s="8">
        <f t="shared" si="2"/>
        <v>0.1</v>
      </c>
      <c r="J123" s="8">
        <f t="shared" si="3"/>
        <v>4.0467807858848293E-2</v>
      </c>
    </row>
    <row r="124" spans="1:10" x14ac:dyDescent="0.25">
      <c r="A124" t="s">
        <v>123</v>
      </c>
      <c r="B124" t="s">
        <v>124</v>
      </c>
      <c r="C124">
        <v>210</v>
      </c>
      <c r="D124" t="s">
        <v>69</v>
      </c>
      <c r="E124" t="s">
        <v>19</v>
      </c>
      <c r="F124">
        <v>4</v>
      </c>
      <c r="G124">
        <v>1</v>
      </c>
      <c r="H124" s="5">
        <v>2</v>
      </c>
      <c r="I124" s="8">
        <f t="shared" si="2"/>
        <v>4.2625000000000002</v>
      </c>
      <c r="J124" s="8">
        <f t="shared" si="3"/>
        <v>1.7249403099834084</v>
      </c>
    </row>
    <row r="125" spans="1:10" x14ac:dyDescent="0.25">
      <c r="A125" t="s">
        <v>123</v>
      </c>
      <c r="B125" t="s">
        <v>124</v>
      </c>
      <c r="C125">
        <v>211</v>
      </c>
      <c r="D125" t="s">
        <v>103</v>
      </c>
      <c r="E125" t="s">
        <v>25</v>
      </c>
      <c r="F125">
        <v>2</v>
      </c>
      <c r="G125">
        <v>1</v>
      </c>
      <c r="H125" s="5">
        <v>8</v>
      </c>
      <c r="I125" s="8">
        <f t="shared" si="2"/>
        <v>2.2999999999999998</v>
      </c>
      <c r="J125" s="8">
        <f t="shared" si="3"/>
        <v>0.93075958075351062</v>
      </c>
    </row>
    <row r="126" spans="1:10" x14ac:dyDescent="0.25">
      <c r="A126" t="s">
        <v>123</v>
      </c>
      <c r="B126" t="s">
        <v>124</v>
      </c>
      <c r="C126">
        <v>212</v>
      </c>
      <c r="D126" t="s">
        <v>24</v>
      </c>
      <c r="E126" t="s">
        <v>25</v>
      </c>
      <c r="F126">
        <v>10</v>
      </c>
      <c r="H126" s="5">
        <v>30</v>
      </c>
      <c r="I126" s="8">
        <f t="shared" si="2"/>
        <v>10.1875</v>
      </c>
      <c r="J126" s="8">
        <f t="shared" si="3"/>
        <v>4.1226579256201692</v>
      </c>
    </row>
    <row r="127" spans="1:10" ht="15.75" thickBot="1" x14ac:dyDescent="0.3">
      <c r="F127" s="3">
        <v>16</v>
      </c>
      <c r="G127" s="3">
        <v>3</v>
      </c>
      <c r="H127" s="6">
        <v>16</v>
      </c>
      <c r="I127" s="8">
        <f t="shared" si="2"/>
        <v>16.850000000000001</v>
      </c>
      <c r="J127" s="8">
        <f t="shared" si="3"/>
        <v>6.8188256242159371</v>
      </c>
    </row>
    <row r="128" spans="1:10" ht="15.75" thickTop="1" x14ac:dyDescent="0.25">
      <c r="A128" t="s">
        <v>30</v>
      </c>
      <c r="B128" t="s">
        <v>14</v>
      </c>
      <c r="C128">
        <v>112</v>
      </c>
      <c r="E128" t="s">
        <v>25</v>
      </c>
      <c r="F128">
        <v>111</v>
      </c>
      <c r="G128">
        <v>2</v>
      </c>
      <c r="H128">
        <v>20</v>
      </c>
      <c r="I128" s="8">
        <f t="shared" ref="I128:I187" si="4">(H128+(G128*40)+(F128*160))/160</f>
        <v>111.625</v>
      </c>
      <c r="J128" s="8">
        <f t="shared" ref="J128:J187" si="5">I128/2.4711</f>
        <v>45.172190522439401</v>
      </c>
    </row>
    <row r="129" spans="1:10" x14ac:dyDescent="0.25">
      <c r="A129" t="s">
        <v>30</v>
      </c>
      <c r="B129" t="s">
        <v>14</v>
      </c>
      <c r="C129">
        <v>113</v>
      </c>
      <c r="D129" t="s">
        <v>125</v>
      </c>
      <c r="F129">
        <v>25</v>
      </c>
      <c r="H129">
        <v>30</v>
      </c>
      <c r="I129" s="8">
        <f t="shared" si="4"/>
        <v>25.1875</v>
      </c>
      <c r="J129" s="8">
        <f t="shared" si="5"/>
        <v>10.192829104447412</v>
      </c>
    </row>
    <row r="130" spans="1:10" x14ac:dyDescent="0.25">
      <c r="A130" t="s">
        <v>30</v>
      </c>
      <c r="B130" t="s">
        <v>14</v>
      </c>
      <c r="C130">
        <v>114</v>
      </c>
      <c r="D130" t="s">
        <v>125</v>
      </c>
      <c r="F130">
        <v>54</v>
      </c>
      <c r="G130">
        <v>2</v>
      </c>
      <c r="H130">
        <v>35</v>
      </c>
      <c r="I130" s="8">
        <f t="shared" si="4"/>
        <v>54.71875</v>
      </c>
      <c r="J130" s="8">
        <f t="shared" si="5"/>
        <v>22.143478612763548</v>
      </c>
    </row>
    <row r="131" spans="1:10" x14ac:dyDescent="0.25">
      <c r="A131" t="s">
        <v>30</v>
      </c>
      <c r="B131" t="s">
        <v>14</v>
      </c>
      <c r="C131">
        <v>115</v>
      </c>
      <c r="D131" t="s">
        <v>96</v>
      </c>
      <c r="E131" t="s">
        <v>19</v>
      </c>
      <c r="F131">
        <v>1</v>
      </c>
      <c r="I131" s="8">
        <f t="shared" si="4"/>
        <v>1</v>
      </c>
      <c r="J131" s="8">
        <f t="shared" si="5"/>
        <v>0.40467807858848287</v>
      </c>
    </row>
    <row r="132" spans="1:10" x14ac:dyDescent="0.25">
      <c r="A132" t="s">
        <v>30</v>
      </c>
      <c r="B132" t="s">
        <v>14</v>
      </c>
      <c r="C132">
        <v>116</v>
      </c>
      <c r="E132" t="s">
        <v>25</v>
      </c>
      <c r="F132">
        <v>75</v>
      </c>
      <c r="G132">
        <v>3</v>
      </c>
      <c r="H132">
        <v>10</v>
      </c>
      <c r="I132" s="8">
        <f t="shared" si="4"/>
        <v>75.8125</v>
      </c>
      <c r="J132" s="8">
        <f t="shared" si="5"/>
        <v>30.679656832989359</v>
      </c>
    </row>
    <row r="133" spans="1:10" x14ac:dyDescent="0.25">
      <c r="A133" t="s">
        <v>30</v>
      </c>
      <c r="B133" t="s">
        <v>14</v>
      </c>
      <c r="C133">
        <v>117</v>
      </c>
      <c r="D133" t="s">
        <v>126</v>
      </c>
      <c r="E133" t="s">
        <v>19</v>
      </c>
      <c r="F133">
        <v>1</v>
      </c>
      <c r="G133">
        <v>2</v>
      </c>
      <c r="H133">
        <v>32</v>
      </c>
      <c r="I133" s="8">
        <f t="shared" si="4"/>
        <v>1.7</v>
      </c>
      <c r="J133" s="8">
        <f t="shared" si="5"/>
        <v>0.68795273360042086</v>
      </c>
    </row>
    <row r="134" spans="1:10" x14ac:dyDescent="0.25">
      <c r="A134" t="s">
        <v>30</v>
      </c>
      <c r="B134" t="s">
        <v>14</v>
      </c>
      <c r="C134">
        <v>118</v>
      </c>
      <c r="E134" t="s">
        <v>25</v>
      </c>
      <c r="F134">
        <v>62</v>
      </c>
      <c r="H134">
        <v>50</v>
      </c>
      <c r="I134" s="8">
        <f t="shared" si="4"/>
        <v>62.3125</v>
      </c>
      <c r="J134" s="8">
        <f t="shared" si="5"/>
        <v>25.216502772044841</v>
      </c>
    </row>
    <row r="135" spans="1:10" x14ac:dyDescent="0.25">
      <c r="A135" t="s">
        <v>30</v>
      </c>
      <c r="B135" t="s">
        <v>14</v>
      </c>
      <c r="C135">
        <v>119</v>
      </c>
      <c r="D135" t="s">
        <v>127</v>
      </c>
      <c r="E135" t="s">
        <v>42</v>
      </c>
      <c r="F135">
        <v>10</v>
      </c>
      <c r="G135">
        <v>2</v>
      </c>
      <c r="H135">
        <v>26</v>
      </c>
      <c r="I135" s="8">
        <f t="shared" si="4"/>
        <v>10.6625</v>
      </c>
      <c r="J135" s="8">
        <f t="shared" si="5"/>
        <v>4.3148800129496987</v>
      </c>
    </row>
    <row r="136" spans="1:10" x14ac:dyDescent="0.25">
      <c r="A136" t="s">
        <v>30</v>
      </c>
      <c r="B136" t="s">
        <v>14</v>
      </c>
      <c r="C136">
        <v>120</v>
      </c>
      <c r="D136" t="s">
        <v>128</v>
      </c>
      <c r="F136">
        <v>51</v>
      </c>
      <c r="G136">
        <v>2</v>
      </c>
      <c r="I136" s="8">
        <f t="shared" si="4"/>
        <v>51.5</v>
      </c>
      <c r="J136" s="8">
        <f t="shared" si="5"/>
        <v>20.840921047306868</v>
      </c>
    </row>
    <row r="137" spans="1:10" x14ac:dyDescent="0.25">
      <c r="A137" t="s">
        <v>30</v>
      </c>
      <c r="B137" t="s">
        <v>14</v>
      </c>
      <c r="C137">
        <v>121</v>
      </c>
      <c r="E137" t="s">
        <v>19</v>
      </c>
      <c r="F137">
        <v>67</v>
      </c>
      <c r="G137">
        <v>12</v>
      </c>
      <c r="I137" s="8">
        <f t="shared" si="4"/>
        <v>70</v>
      </c>
      <c r="J137" s="8">
        <f t="shared" si="5"/>
        <v>28.327465501193803</v>
      </c>
    </row>
    <row r="138" spans="1:10" x14ac:dyDescent="0.25">
      <c r="A138" t="s">
        <v>30</v>
      </c>
      <c r="B138" t="s">
        <v>14</v>
      </c>
      <c r="C138">
        <v>122</v>
      </c>
      <c r="D138" t="s">
        <v>129</v>
      </c>
      <c r="E138" t="s">
        <v>42</v>
      </c>
      <c r="F138">
        <v>17</v>
      </c>
      <c r="H138">
        <v>35</v>
      </c>
      <c r="I138" s="8">
        <f t="shared" si="4"/>
        <v>17.21875</v>
      </c>
      <c r="J138" s="8">
        <f t="shared" si="5"/>
        <v>6.96805066569544</v>
      </c>
    </row>
    <row r="139" spans="1:10" x14ac:dyDescent="0.25">
      <c r="A139" t="s">
        <v>30</v>
      </c>
      <c r="B139" t="s">
        <v>14</v>
      </c>
      <c r="C139">
        <v>123</v>
      </c>
      <c r="D139" t="s">
        <v>130</v>
      </c>
      <c r="F139">
        <v>86</v>
      </c>
      <c r="G139">
        <v>1</v>
      </c>
      <c r="H139">
        <v>10</v>
      </c>
      <c r="I139" s="8">
        <f t="shared" si="4"/>
        <v>86.3125</v>
      </c>
      <c r="J139" s="8">
        <f t="shared" si="5"/>
        <v>34.928776658168431</v>
      </c>
    </row>
    <row r="140" spans="1:10" x14ac:dyDescent="0.25">
      <c r="A140" t="s">
        <v>30</v>
      </c>
      <c r="B140" t="s">
        <v>14</v>
      </c>
      <c r="C140">
        <v>124</v>
      </c>
      <c r="D140" t="s">
        <v>131</v>
      </c>
      <c r="G140">
        <v>3</v>
      </c>
      <c r="I140" s="8">
        <f t="shared" si="4"/>
        <v>0.75</v>
      </c>
      <c r="J140" s="8">
        <f t="shared" si="5"/>
        <v>0.30350855894136214</v>
      </c>
    </row>
    <row r="141" spans="1:10" x14ac:dyDescent="0.25">
      <c r="A141" t="s">
        <v>30</v>
      </c>
      <c r="B141" t="s">
        <v>14</v>
      </c>
      <c r="C141">
        <v>125</v>
      </c>
      <c r="D141" t="s">
        <v>131</v>
      </c>
      <c r="G141">
        <v>3</v>
      </c>
      <c r="I141" s="8">
        <f t="shared" si="4"/>
        <v>0.75</v>
      </c>
      <c r="J141" s="8">
        <f t="shared" si="5"/>
        <v>0.30350855894136214</v>
      </c>
    </row>
    <row r="142" spans="1:10" x14ac:dyDescent="0.25">
      <c r="A142" t="s">
        <v>30</v>
      </c>
      <c r="B142" t="s">
        <v>14</v>
      </c>
      <c r="C142">
        <v>126</v>
      </c>
      <c r="D142" t="s">
        <v>126</v>
      </c>
      <c r="E142" t="s">
        <v>19</v>
      </c>
      <c r="F142">
        <v>3</v>
      </c>
      <c r="G142">
        <v>2</v>
      </c>
      <c r="H142">
        <v>16</v>
      </c>
      <c r="I142" s="8">
        <f t="shared" si="4"/>
        <v>3.6</v>
      </c>
      <c r="J142" s="8">
        <f t="shared" si="5"/>
        <v>1.4568410829185385</v>
      </c>
    </row>
    <row r="143" spans="1:10" x14ac:dyDescent="0.25">
      <c r="A143" t="s">
        <v>30</v>
      </c>
      <c r="B143" t="s">
        <v>14</v>
      </c>
      <c r="C143">
        <v>127</v>
      </c>
      <c r="E143" t="s">
        <v>25</v>
      </c>
      <c r="F143">
        <v>51</v>
      </c>
      <c r="G143">
        <v>2</v>
      </c>
      <c r="H143">
        <v>2</v>
      </c>
      <c r="I143" s="8">
        <f t="shared" si="4"/>
        <v>51.512500000000003</v>
      </c>
      <c r="J143" s="8">
        <f t="shared" si="5"/>
        <v>20.845979523289227</v>
      </c>
    </row>
    <row r="144" spans="1:10" x14ac:dyDescent="0.25">
      <c r="A144" t="s">
        <v>30</v>
      </c>
      <c r="B144" t="s">
        <v>14</v>
      </c>
      <c r="C144">
        <v>128</v>
      </c>
      <c r="E144" t="s">
        <v>25</v>
      </c>
      <c r="F144">
        <v>53</v>
      </c>
      <c r="G144">
        <v>2</v>
      </c>
      <c r="I144" s="8">
        <f t="shared" si="4"/>
        <v>53.5</v>
      </c>
      <c r="J144" s="8">
        <f t="shared" si="5"/>
        <v>21.650277204483835</v>
      </c>
    </row>
    <row r="145" spans="1:10" x14ac:dyDescent="0.25">
      <c r="A145" t="s">
        <v>30</v>
      </c>
      <c r="B145" t="s">
        <v>14</v>
      </c>
      <c r="C145">
        <v>129</v>
      </c>
      <c r="D145" t="s">
        <v>132</v>
      </c>
      <c r="F145">
        <v>614</v>
      </c>
      <c r="G145">
        <v>1</v>
      </c>
      <c r="H145">
        <v>15</v>
      </c>
      <c r="I145" s="8">
        <f t="shared" si="4"/>
        <v>614.34375</v>
      </c>
      <c r="J145" s="8">
        <f t="shared" si="5"/>
        <v>248.61144834284329</v>
      </c>
    </row>
    <row r="146" spans="1:10" x14ac:dyDescent="0.25">
      <c r="A146" t="s">
        <v>30</v>
      </c>
      <c r="B146" t="s">
        <v>14</v>
      </c>
      <c r="C146">
        <v>130</v>
      </c>
      <c r="D146" t="s">
        <v>133</v>
      </c>
      <c r="F146">
        <v>1</v>
      </c>
      <c r="G146">
        <v>3</v>
      </c>
      <c r="H146">
        <v>10</v>
      </c>
      <c r="I146" s="8">
        <f t="shared" si="4"/>
        <v>1.8125</v>
      </c>
      <c r="J146" s="8">
        <f t="shared" si="5"/>
        <v>0.73347901744162525</v>
      </c>
    </row>
    <row r="147" spans="1:10" x14ac:dyDescent="0.25">
      <c r="A147" t="s">
        <v>30</v>
      </c>
      <c r="B147" t="s">
        <v>14</v>
      </c>
      <c r="C147">
        <v>131</v>
      </c>
      <c r="D147" t="s">
        <v>134</v>
      </c>
      <c r="E147" t="s">
        <v>42</v>
      </c>
      <c r="F147">
        <v>44</v>
      </c>
      <c r="G147">
        <v>1</v>
      </c>
      <c r="I147" s="8">
        <f t="shared" si="4"/>
        <v>44.25</v>
      </c>
      <c r="J147" s="8">
        <f t="shared" si="5"/>
        <v>17.907004977540367</v>
      </c>
    </row>
    <row r="148" spans="1:10" x14ac:dyDescent="0.25">
      <c r="A148" t="s">
        <v>30</v>
      </c>
      <c r="B148" t="s">
        <v>14</v>
      </c>
      <c r="C148">
        <v>132</v>
      </c>
      <c r="D148" t="s">
        <v>135</v>
      </c>
      <c r="G148">
        <v>3</v>
      </c>
      <c r="H148">
        <v>10</v>
      </c>
      <c r="I148" s="8">
        <f t="shared" si="4"/>
        <v>0.8125</v>
      </c>
      <c r="J148" s="8">
        <f t="shared" si="5"/>
        <v>0.32880093885314232</v>
      </c>
    </row>
    <row r="149" spans="1:10" x14ac:dyDescent="0.25">
      <c r="A149" t="s">
        <v>30</v>
      </c>
      <c r="B149" t="s">
        <v>14</v>
      </c>
      <c r="C149">
        <v>133</v>
      </c>
      <c r="D149" t="s">
        <v>136</v>
      </c>
      <c r="F149">
        <v>35</v>
      </c>
      <c r="G149">
        <v>3</v>
      </c>
      <c r="H149">
        <v>24</v>
      </c>
      <c r="I149" s="8">
        <f t="shared" si="4"/>
        <v>35.9</v>
      </c>
      <c r="J149" s="8">
        <f t="shared" si="5"/>
        <v>14.527943021326536</v>
      </c>
    </row>
    <row r="150" spans="1:10" x14ac:dyDescent="0.25">
      <c r="A150" t="s">
        <v>30</v>
      </c>
      <c r="B150" t="s">
        <v>14</v>
      </c>
      <c r="C150">
        <v>134</v>
      </c>
      <c r="D150" t="s">
        <v>137</v>
      </c>
      <c r="E150" t="s">
        <v>19</v>
      </c>
      <c r="F150">
        <v>4</v>
      </c>
      <c r="G150">
        <v>3</v>
      </c>
      <c r="H150">
        <v>10</v>
      </c>
      <c r="I150" s="8">
        <f t="shared" si="4"/>
        <v>4.8125</v>
      </c>
      <c r="J150" s="8">
        <f t="shared" si="5"/>
        <v>1.9475132532070738</v>
      </c>
    </row>
    <row r="151" spans="1:10" x14ac:dyDescent="0.25">
      <c r="A151" t="s">
        <v>30</v>
      </c>
      <c r="B151" t="s">
        <v>14</v>
      </c>
      <c r="C151">
        <v>135</v>
      </c>
      <c r="D151" t="s">
        <v>138</v>
      </c>
      <c r="E151" t="s">
        <v>19</v>
      </c>
      <c r="F151">
        <v>4</v>
      </c>
      <c r="G151">
        <v>3</v>
      </c>
      <c r="H151">
        <v>14</v>
      </c>
      <c r="I151" s="8">
        <f t="shared" si="4"/>
        <v>4.8375000000000004</v>
      </c>
      <c r="J151" s="8">
        <f t="shared" si="5"/>
        <v>1.9576302051717862</v>
      </c>
    </row>
    <row r="152" spans="1:10" x14ac:dyDescent="0.25">
      <c r="A152" t="s">
        <v>30</v>
      </c>
      <c r="B152" t="s">
        <v>14</v>
      </c>
      <c r="C152">
        <v>136</v>
      </c>
      <c r="D152" t="s">
        <v>83</v>
      </c>
      <c r="E152" t="s">
        <v>42</v>
      </c>
      <c r="G152">
        <v>1</v>
      </c>
      <c r="H152">
        <v>10</v>
      </c>
      <c r="I152" s="8">
        <f t="shared" si="4"/>
        <v>0.3125</v>
      </c>
      <c r="J152" s="8">
        <f t="shared" si="5"/>
        <v>0.12646189955890091</v>
      </c>
    </row>
    <row r="153" spans="1:10" x14ac:dyDescent="0.25">
      <c r="A153" t="s">
        <v>30</v>
      </c>
      <c r="B153" t="s">
        <v>14</v>
      </c>
      <c r="C153">
        <v>137</v>
      </c>
      <c r="D153" t="s">
        <v>139</v>
      </c>
      <c r="E153" t="s">
        <v>19</v>
      </c>
      <c r="F153">
        <v>10</v>
      </c>
      <c r="G153">
        <v>3</v>
      </c>
      <c r="H153">
        <v>20</v>
      </c>
      <c r="I153" s="8">
        <f t="shared" si="4"/>
        <v>10.875</v>
      </c>
      <c r="J153" s="8">
        <f t="shared" si="5"/>
        <v>4.400874104649751</v>
      </c>
    </row>
    <row r="154" spans="1:10" x14ac:dyDescent="0.25">
      <c r="A154" t="s">
        <v>30</v>
      </c>
      <c r="B154" t="s">
        <v>14</v>
      </c>
      <c r="C154">
        <v>138</v>
      </c>
      <c r="D154" t="s">
        <v>139</v>
      </c>
      <c r="E154" t="s">
        <v>19</v>
      </c>
      <c r="F154">
        <v>10</v>
      </c>
      <c r="G154">
        <v>1</v>
      </c>
      <c r="H154">
        <v>20</v>
      </c>
      <c r="I154" s="8">
        <f t="shared" si="4"/>
        <v>10.375</v>
      </c>
      <c r="J154" s="8">
        <f t="shared" si="5"/>
        <v>4.19853506535551</v>
      </c>
    </row>
    <row r="155" spans="1:10" x14ac:dyDescent="0.25">
      <c r="A155" t="s">
        <v>30</v>
      </c>
      <c r="B155" t="s">
        <v>14</v>
      </c>
      <c r="C155">
        <v>139</v>
      </c>
      <c r="D155" t="s">
        <v>139</v>
      </c>
      <c r="E155" t="s">
        <v>19</v>
      </c>
      <c r="F155">
        <v>7</v>
      </c>
      <c r="G155">
        <v>2</v>
      </c>
      <c r="H155">
        <v>10</v>
      </c>
      <c r="I155" s="8">
        <f t="shared" si="4"/>
        <v>7.5625</v>
      </c>
      <c r="J155" s="8">
        <f t="shared" si="5"/>
        <v>3.0603779693254016</v>
      </c>
    </row>
    <row r="156" spans="1:10" x14ac:dyDescent="0.25">
      <c r="A156" t="s">
        <v>30</v>
      </c>
      <c r="B156" t="s">
        <v>14</v>
      </c>
      <c r="C156">
        <v>140</v>
      </c>
      <c r="D156" t="s">
        <v>140</v>
      </c>
      <c r="E156" t="s">
        <v>42</v>
      </c>
      <c r="F156">
        <v>1</v>
      </c>
      <c r="H156">
        <v>12</v>
      </c>
      <c r="I156" s="8">
        <f t="shared" si="4"/>
        <v>1.075</v>
      </c>
      <c r="J156" s="8">
        <f t="shared" si="5"/>
        <v>0.43502893448261909</v>
      </c>
    </row>
    <row r="157" spans="1:10" x14ac:dyDescent="0.25">
      <c r="A157" t="s">
        <v>30</v>
      </c>
      <c r="B157" t="s">
        <v>14</v>
      </c>
      <c r="C157">
        <v>141</v>
      </c>
      <c r="D157" t="s">
        <v>141</v>
      </c>
      <c r="E157" t="s">
        <v>19</v>
      </c>
      <c r="F157">
        <v>47</v>
      </c>
      <c r="G157">
        <v>2</v>
      </c>
      <c r="H157">
        <v>30</v>
      </c>
      <c r="I157" s="8">
        <f t="shared" si="4"/>
        <v>47.6875</v>
      </c>
      <c r="J157" s="8">
        <f t="shared" si="5"/>
        <v>19.298085872688279</v>
      </c>
    </row>
    <row r="158" spans="1:10" x14ac:dyDescent="0.25">
      <c r="A158" t="s">
        <v>30</v>
      </c>
      <c r="B158" t="s">
        <v>14</v>
      </c>
      <c r="C158">
        <v>192</v>
      </c>
      <c r="D158" t="s">
        <v>103</v>
      </c>
      <c r="E158" t="s">
        <v>19</v>
      </c>
      <c r="G158">
        <v>2</v>
      </c>
      <c r="H158">
        <v>23</v>
      </c>
      <c r="I158" s="8">
        <f t="shared" si="4"/>
        <v>0.64375000000000004</v>
      </c>
      <c r="J158" s="8">
        <f t="shared" si="5"/>
        <v>0.26051151309133586</v>
      </c>
    </row>
    <row r="159" spans="1:10" x14ac:dyDescent="0.25">
      <c r="A159" t="s">
        <v>30</v>
      </c>
      <c r="B159" t="s">
        <v>228</v>
      </c>
      <c r="C159">
        <v>176</v>
      </c>
      <c r="D159" t="s">
        <v>142</v>
      </c>
      <c r="E159" t="s">
        <v>19</v>
      </c>
      <c r="F159">
        <v>1</v>
      </c>
      <c r="H159">
        <v>32</v>
      </c>
      <c r="I159" s="8">
        <f t="shared" si="4"/>
        <v>1.2</v>
      </c>
      <c r="J159" s="8">
        <f t="shared" si="5"/>
        <v>0.48561369430617946</v>
      </c>
    </row>
    <row r="160" spans="1:10" x14ac:dyDescent="0.25">
      <c r="A160" t="s">
        <v>30</v>
      </c>
      <c r="B160" t="s">
        <v>228</v>
      </c>
      <c r="C160">
        <v>177</v>
      </c>
      <c r="E160" t="s">
        <v>19</v>
      </c>
      <c r="F160">
        <v>2</v>
      </c>
      <c r="G160">
        <v>1</v>
      </c>
      <c r="H160">
        <v>25</v>
      </c>
      <c r="I160" s="8">
        <f t="shared" si="4"/>
        <v>2.40625</v>
      </c>
      <c r="J160" s="8">
        <f t="shared" si="5"/>
        <v>0.9737566266035369</v>
      </c>
    </row>
    <row r="161" spans="1:10" x14ac:dyDescent="0.25">
      <c r="A161" t="s">
        <v>30</v>
      </c>
      <c r="B161" t="s">
        <v>228</v>
      </c>
      <c r="C161">
        <v>178</v>
      </c>
      <c r="E161" t="s">
        <v>19</v>
      </c>
      <c r="F161">
        <v>5</v>
      </c>
      <c r="G161">
        <v>3</v>
      </c>
      <c r="H161">
        <v>12</v>
      </c>
      <c r="I161" s="8">
        <f t="shared" si="4"/>
        <v>5.8250000000000002</v>
      </c>
      <c r="J161" s="8">
        <f t="shared" si="5"/>
        <v>2.3572498077779129</v>
      </c>
    </row>
    <row r="162" spans="1:10" x14ac:dyDescent="0.25">
      <c r="A162" t="s">
        <v>30</v>
      </c>
      <c r="B162" t="s">
        <v>229</v>
      </c>
      <c r="C162">
        <v>201</v>
      </c>
      <c r="D162" t="s">
        <v>119</v>
      </c>
      <c r="E162" t="s">
        <v>19</v>
      </c>
      <c r="G162">
        <v>2</v>
      </c>
      <c r="H162">
        <v>25</v>
      </c>
      <c r="I162" s="8">
        <f t="shared" si="4"/>
        <v>0.65625</v>
      </c>
      <c r="J162" s="8">
        <f t="shared" si="5"/>
        <v>0.26556998907369189</v>
      </c>
    </row>
    <row r="163" spans="1:10" x14ac:dyDescent="0.25">
      <c r="A163" t="s">
        <v>30</v>
      </c>
      <c r="B163" t="s">
        <v>229</v>
      </c>
      <c r="C163">
        <v>202</v>
      </c>
      <c r="D163" t="s">
        <v>119</v>
      </c>
      <c r="E163" t="s">
        <v>19</v>
      </c>
      <c r="G163">
        <v>2</v>
      </c>
      <c r="H163">
        <v>15</v>
      </c>
      <c r="I163" s="8">
        <f t="shared" si="4"/>
        <v>0.59375</v>
      </c>
      <c r="J163" s="8">
        <f t="shared" si="5"/>
        <v>0.24027760916191171</v>
      </c>
    </row>
    <row r="164" spans="1:10" x14ac:dyDescent="0.25">
      <c r="A164" t="s">
        <v>30</v>
      </c>
      <c r="B164" t="s">
        <v>230</v>
      </c>
      <c r="C164">
        <v>179</v>
      </c>
      <c r="D164" t="s">
        <v>143</v>
      </c>
      <c r="E164" t="s">
        <v>19</v>
      </c>
      <c r="F164">
        <v>2</v>
      </c>
      <c r="H164">
        <v>25</v>
      </c>
      <c r="I164" s="8">
        <f t="shared" si="4"/>
        <v>2.15625</v>
      </c>
      <c r="J164" s="8">
        <f t="shared" si="5"/>
        <v>0.87258710695641617</v>
      </c>
    </row>
    <row r="165" spans="1:10" x14ac:dyDescent="0.25">
      <c r="A165" t="s">
        <v>30</v>
      </c>
      <c r="B165" t="s">
        <v>230</v>
      </c>
      <c r="C165">
        <v>180</v>
      </c>
      <c r="D165" t="s">
        <v>103</v>
      </c>
      <c r="E165" t="s">
        <v>19</v>
      </c>
      <c r="F165">
        <v>3</v>
      </c>
      <c r="G165">
        <v>1</v>
      </c>
      <c r="H165">
        <v>18</v>
      </c>
      <c r="I165" s="8">
        <f t="shared" si="4"/>
        <v>3.3624999999999998</v>
      </c>
      <c r="J165" s="8">
        <f t="shared" si="5"/>
        <v>1.3607300392537736</v>
      </c>
    </row>
    <row r="166" spans="1:10" x14ac:dyDescent="0.25">
      <c r="A166" t="s">
        <v>30</v>
      </c>
      <c r="B166" t="s">
        <v>230</v>
      </c>
      <c r="C166">
        <v>181</v>
      </c>
      <c r="D166" t="s">
        <v>105</v>
      </c>
      <c r="E166" t="s">
        <v>19</v>
      </c>
      <c r="F166">
        <v>14</v>
      </c>
      <c r="G166">
        <v>2</v>
      </c>
      <c r="H166">
        <v>30</v>
      </c>
      <c r="I166" s="8">
        <f t="shared" si="4"/>
        <v>14.6875</v>
      </c>
      <c r="J166" s="8">
        <f t="shared" si="5"/>
        <v>5.9437092792683428</v>
      </c>
    </row>
    <row r="167" spans="1:10" x14ac:dyDescent="0.25">
      <c r="A167" t="s">
        <v>30</v>
      </c>
      <c r="B167" t="s">
        <v>230</v>
      </c>
      <c r="C167">
        <v>182</v>
      </c>
      <c r="E167" t="s">
        <v>25</v>
      </c>
      <c r="F167">
        <v>6</v>
      </c>
      <c r="H167">
        <v>26</v>
      </c>
      <c r="I167" s="8">
        <f t="shared" si="4"/>
        <v>6.1624999999999996</v>
      </c>
      <c r="J167" s="8">
        <f t="shared" si="5"/>
        <v>2.4938286593015255</v>
      </c>
    </row>
    <row r="168" spans="1:10" x14ac:dyDescent="0.25">
      <c r="A168" t="s">
        <v>30</v>
      </c>
      <c r="B168" t="s">
        <v>230</v>
      </c>
      <c r="C168">
        <v>183</v>
      </c>
      <c r="E168" t="s">
        <v>25</v>
      </c>
      <c r="F168">
        <v>3</v>
      </c>
      <c r="G168">
        <v>2</v>
      </c>
      <c r="H168">
        <v>22</v>
      </c>
      <c r="I168" s="8">
        <f t="shared" si="4"/>
        <v>3.6375000000000002</v>
      </c>
      <c r="J168" s="8">
        <f t="shared" si="5"/>
        <v>1.4720165108656065</v>
      </c>
    </row>
    <row r="169" spans="1:10" x14ac:dyDescent="0.25">
      <c r="A169" t="s">
        <v>30</v>
      </c>
      <c r="B169" t="s">
        <v>230</v>
      </c>
      <c r="C169">
        <v>184</v>
      </c>
      <c r="E169" t="s">
        <v>19</v>
      </c>
      <c r="F169">
        <v>3</v>
      </c>
      <c r="G169">
        <v>3</v>
      </c>
      <c r="H169">
        <v>25</v>
      </c>
      <c r="I169" s="8">
        <f t="shared" si="4"/>
        <v>3.90625</v>
      </c>
      <c r="J169" s="8">
        <f t="shared" si="5"/>
        <v>1.5807737444862613</v>
      </c>
    </row>
    <row r="170" spans="1:10" ht="15.75" thickBot="1" x14ac:dyDescent="0.3">
      <c r="E170" t="s">
        <v>144</v>
      </c>
      <c r="F170" s="3">
        <v>4067</v>
      </c>
      <c r="G170" s="3"/>
      <c r="H170" s="3">
        <v>14</v>
      </c>
      <c r="I170" s="8">
        <f t="shared" si="4"/>
        <v>4067.0875000000001</v>
      </c>
      <c r="J170" s="8">
        <f t="shared" si="5"/>
        <v>1645.8611549512364</v>
      </c>
    </row>
    <row r="171" spans="1:10" ht="15.75" thickTop="1" x14ac:dyDescent="0.25">
      <c r="A171" t="s">
        <v>30</v>
      </c>
      <c r="B171" t="s">
        <v>14</v>
      </c>
      <c r="C171">
        <v>70</v>
      </c>
      <c r="D171" t="s">
        <v>99</v>
      </c>
      <c r="E171" t="s">
        <v>19</v>
      </c>
      <c r="F171">
        <v>725</v>
      </c>
      <c r="G171">
        <v>2</v>
      </c>
      <c r="H171">
        <v>4</v>
      </c>
      <c r="I171" s="8">
        <f t="shared" si="4"/>
        <v>725.52499999999998</v>
      </c>
      <c r="J171" s="8">
        <f t="shared" si="5"/>
        <v>293.60406296790904</v>
      </c>
    </row>
    <row r="172" spans="1:10" x14ac:dyDescent="0.25">
      <c r="A172" t="s">
        <v>30</v>
      </c>
      <c r="B172" t="s">
        <v>14</v>
      </c>
      <c r="C172">
        <v>71</v>
      </c>
      <c r="D172" t="s">
        <v>145</v>
      </c>
      <c r="F172">
        <v>88</v>
      </c>
      <c r="G172">
        <v>1</v>
      </c>
      <c r="I172" s="8">
        <f t="shared" si="4"/>
        <v>88.25</v>
      </c>
      <c r="J172" s="8">
        <f t="shared" si="5"/>
        <v>35.712840435433613</v>
      </c>
    </row>
    <row r="173" spans="1:10" x14ac:dyDescent="0.25">
      <c r="A173" t="s">
        <v>30</v>
      </c>
      <c r="B173" t="s">
        <v>14</v>
      </c>
      <c r="C173">
        <v>72</v>
      </c>
      <c r="D173" t="s">
        <v>145</v>
      </c>
      <c r="F173">
        <v>15</v>
      </c>
      <c r="G173">
        <v>3</v>
      </c>
      <c r="H173">
        <v>16</v>
      </c>
      <c r="I173" s="8">
        <f t="shared" si="4"/>
        <v>15.85</v>
      </c>
      <c r="J173" s="8">
        <f t="shared" si="5"/>
        <v>6.4141475456274533</v>
      </c>
    </row>
    <row r="174" spans="1:10" x14ac:dyDescent="0.25">
      <c r="A174" t="s">
        <v>30</v>
      </c>
      <c r="B174" t="s">
        <v>14</v>
      </c>
      <c r="C174">
        <v>73</v>
      </c>
      <c r="D174" t="s">
        <v>146</v>
      </c>
      <c r="E174" t="s">
        <v>19</v>
      </c>
      <c r="F174">
        <v>6</v>
      </c>
      <c r="G174">
        <v>2</v>
      </c>
      <c r="H174">
        <v>25</v>
      </c>
      <c r="I174" s="8">
        <f t="shared" si="4"/>
        <v>6.65625</v>
      </c>
      <c r="J174" s="8">
        <f t="shared" si="5"/>
        <v>2.6936384606045891</v>
      </c>
    </row>
    <row r="175" spans="1:10" x14ac:dyDescent="0.25">
      <c r="A175" t="s">
        <v>30</v>
      </c>
      <c r="B175" t="s">
        <v>14</v>
      </c>
      <c r="C175">
        <v>74</v>
      </c>
      <c r="D175" t="s">
        <v>147</v>
      </c>
      <c r="F175">
        <v>31</v>
      </c>
      <c r="G175">
        <v>2</v>
      </c>
      <c r="H175">
        <v>10</v>
      </c>
      <c r="I175" s="8">
        <f t="shared" si="4"/>
        <v>31.5625</v>
      </c>
      <c r="J175" s="8">
        <f t="shared" si="5"/>
        <v>12.772651855448991</v>
      </c>
    </row>
    <row r="176" spans="1:10" x14ac:dyDescent="0.25">
      <c r="A176" t="s">
        <v>30</v>
      </c>
      <c r="B176" t="s">
        <v>14</v>
      </c>
      <c r="C176">
        <v>75</v>
      </c>
      <c r="D176" t="s">
        <v>148</v>
      </c>
      <c r="E176" t="s">
        <v>25</v>
      </c>
      <c r="F176">
        <v>73</v>
      </c>
      <c r="G176">
        <v>1</v>
      </c>
      <c r="H176">
        <v>32</v>
      </c>
      <c r="I176" s="8">
        <f t="shared" si="4"/>
        <v>73.45</v>
      </c>
      <c r="J176" s="8">
        <f t="shared" si="5"/>
        <v>29.723604872324071</v>
      </c>
    </row>
    <row r="177" spans="1:10" x14ac:dyDescent="0.25">
      <c r="A177" t="s">
        <v>30</v>
      </c>
      <c r="B177" t="s">
        <v>14</v>
      </c>
      <c r="C177">
        <v>76</v>
      </c>
      <c r="D177" t="s">
        <v>149</v>
      </c>
      <c r="F177">
        <v>1</v>
      </c>
      <c r="I177" s="8">
        <f t="shared" si="4"/>
        <v>1</v>
      </c>
      <c r="J177" s="8">
        <f t="shared" si="5"/>
        <v>0.40467807858848287</v>
      </c>
    </row>
    <row r="178" spans="1:10" x14ac:dyDescent="0.25">
      <c r="A178" t="s">
        <v>30</v>
      </c>
      <c r="B178" t="s">
        <v>14</v>
      </c>
      <c r="C178">
        <v>77</v>
      </c>
      <c r="D178" t="s">
        <v>150</v>
      </c>
      <c r="F178">
        <v>2</v>
      </c>
      <c r="G178">
        <v>1</v>
      </c>
      <c r="H178">
        <v>16</v>
      </c>
      <c r="I178" s="8">
        <f t="shared" si="4"/>
        <v>2.35</v>
      </c>
      <c r="J178" s="8">
        <f t="shared" si="5"/>
        <v>0.95099348468293476</v>
      </c>
    </row>
    <row r="179" spans="1:10" x14ac:dyDescent="0.25">
      <c r="A179" t="s">
        <v>30</v>
      </c>
      <c r="B179" t="s">
        <v>14</v>
      </c>
      <c r="C179">
        <v>78</v>
      </c>
      <c r="D179" t="s">
        <v>151</v>
      </c>
      <c r="E179" t="s">
        <v>19</v>
      </c>
      <c r="F179">
        <v>2</v>
      </c>
      <c r="G179">
        <v>3</v>
      </c>
      <c r="H179">
        <v>16</v>
      </c>
      <c r="I179" s="8">
        <f t="shared" si="4"/>
        <v>2.85</v>
      </c>
      <c r="J179" s="8">
        <f t="shared" si="5"/>
        <v>1.1533325239771763</v>
      </c>
    </row>
    <row r="180" spans="1:10" x14ac:dyDescent="0.25">
      <c r="A180" t="s">
        <v>30</v>
      </c>
      <c r="B180" t="s">
        <v>14</v>
      </c>
      <c r="C180">
        <v>79</v>
      </c>
      <c r="D180" t="s">
        <v>152</v>
      </c>
      <c r="E180" t="s">
        <v>19</v>
      </c>
      <c r="F180">
        <v>5</v>
      </c>
      <c r="G180">
        <v>2</v>
      </c>
      <c r="H180">
        <v>16</v>
      </c>
      <c r="I180" s="8">
        <f t="shared" si="4"/>
        <v>5.6</v>
      </c>
      <c r="J180" s="8">
        <f t="shared" si="5"/>
        <v>2.2661972400955039</v>
      </c>
    </row>
    <row r="181" spans="1:10" x14ac:dyDescent="0.25">
      <c r="A181" t="s">
        <v>30</v>
      </c>
      <c r="B181" t="s">
        <v>14</v>
      </c>
      <c r="C181">
        <v>80</v>
      </c>
      <c r="D181" t="s">
        <v>153</v>
      </c>
      <c r="E181" t="s">
        <v>25</v>
      </c>
      <c r="F181">
        <v>44</v>
      </c>
      <c r="G181">
        <v>2</v>
      </c>
      <c r="H181">
        <v>32</v>
      </c>
      <c r="I181" s="8">
        <f t="shared" si="4"/>
        <v>44.7</v>
      </c>
      <c r="J181" s="8">
        <f t="shared" si="5"/>
        <v>18.089110112905185</v>
      </c>
    </row>
    <row r="182" spans="1:10" x14ac:dyDescent="0.25">
      <c r="A182" t="s">
        <v>30</v>
      </c>
      <c r="B182" t="s">
        <v>14</v>
      </c>
      <c r="C182">
        <v>81</v>
      </c>
      <c r="D182" t="s">
        <v>154</v>
      </c>
      <c r="E182" t="s">
        <v>25</v>
      </c>
      <c r="F182">
        <v>56</v>
      </c>
      <c r="G182">
        <v>1</v>
      </c>
      <c r="H182">
        <v>24</v>
      </c>
      <c r="I182" s="8">
        <f t="shared" si="4"/>
        <v>56.4</v>
      </c>
      <c r="J182" s="8">
        <f t="shared" si="5"/>
        <v>22.823843632390435</v>
      </c>
    </row>
    <row r="183" spans="1:10" x14ac:dyDescent="0.25">
      <c r="A183" t="s">
        <v>30</v>
      </c>
      <c r="B183" t="s">
        <v>14</v>
      </c>
      <c r="C183">
        <v>82</v>
      </c>
      <c r="D183" t="s">
        <v>155</v>
      </c>
      <c r="E183" t="s">
        <v>25</v>
      </c>
      <c r="F183">
        <v>60</v>
      </c>
      <c r="G183">
        <v>3</v>
      </c>
      <c r="H183">
        <v>32</v>
      </c>
      <c r="I183" s="8">
        <f t="shared" si="4"/>
        <v>60.95</v>
      </c>
      <c r="J183" s="8">
        <f t="shared" si="5"/>
        <v>24.665128889968035</v>
      </c>
    </row>
    <row r="184" spans="1:10" x14ac:dyDescent="0.25">
      <c r="A184" t="s">
        <v>30</v>
      </c>
      <c r="B184" t="s">
        <v>14</v>
      </c>
      <c r="C184">
        <v>83</v>
      </c>
      <c r="D184" t="s">
        <v>156</v>
      </c>
      <c r="E184" t="s">
        <v>42</v>
      </c>
      <c r="F184">
        <v>2</v>
      </c>
      <c r="G184">
        <v>1</v>
      </c>
      <c r="H184">
        <v>23</v>
      </c>
      <c r="I184" s="8">
        <f t="shared" si="4"/>
        <v>2.3937499999999998</v>
      </c>
      <c r="J184" s="8">
        <f t="shared" si="5"/>
        <v>0.96869815062118081</v>
      </c>
    </row>
    <row r="185" spans="1:10" x14ac:dyDescent="0.25">
      <c r="A185" t="s">
        <v>30</v>
      </c>
      <c r="B185" t="s">
        <v>14</v>
      </c>
      <c r="C185">
        <v>84</v>
      </c>
      <c r="D185" t="s">
        <v>156</v>
      </c>
      <c r="E185" t="s">
        <v>42</v>
      </c>
      <c r="F185">
        <v>43</v>
      </c>
      <c r="G185">
        <v>3</v>
      </c>
      <c r="H185">
        <v>16</v>
      </c>
      <c r="I185" s="8">
        <f t="shared" si="4"/>
        <v>43.85</v>
      </c>
      <c r="J185" s="8">
        <f t="shared" si="5"/>
        <v>17.745133746104976</v>
      </c>
    </row>
    <row r="186" spans="1:10" x14ac:dyDescent="0.25">
      <c r="A186" t="s">
        <v>30</v>
      </c>
      <c r="B186" t="s">
        <v>14</v>
      </c>
      <c r="C186">
        <v>85</v>
      </c>
      <c r="D186" t="s">
        <v>156</v>
      </c>
      <c r="E186" t="s">
        <v>42</v>
      </c>
      <c r="F186">
        <v>23</v>
      </c>
      <c r="H186">
        <v>10</v>
      </c>
      <c r="I186" s="8">
        <f t="shared" si="4"/>
        <v>23.0625</v>
      </c>
      <c r="J186" s="8">
        <f t="shared" si="5"/>
        <v>9.332888187446887</v>
      </c>
    </row>
    <row r="187" spans="1:10" x14ac:dyDescent="0.25">
      <c r="A187" t="s">
        <v>30</v>
      </c>
      <c r="B187" t="s">
        <v>14</v>
      </c>
      <c r="C187">
        <v>86</v>
      </c>
      <c r="D187" t="s">
        <v>157</v>
      </c>
      <c r="E187" t="s">
        <v>19</v>
      </c>
      <c r="F187">
        <v>37</v>
      </c>
      <c r="G187">
        <v>1</v>
      </c>
      <c r="H187">
        <v>20</v>
      </c>
      <c r="I187" s="8">
        <f t="shared" si="4"/>
        <v>37.375</v>
      </c>
      <c r="J187" s="8">
        <f t="shared" si="5"/>
        <v>15.124843187244547</v>
      </c>
    </row>
    <row r="188" spans="1:10" x14ac:dyDescent="0.25">
      <c r="A188" t="s">
        <v>30</v>
      </c>
      <c r="B188" t="s">
        <v>14</v>
      </c>
      <c r="C188">
        <v>87</v>
      </c>
      <c r="E188" t="s">
        <v>25</v>
      </c>
      <c r="F188">
        <v>90</v>
      </c>
      <c r="G188">
        <v>2</v>
      </c>
      <c r="H188">
        <v>8</v>
      </c>
      <c r="I188" s="8">
        <f t="shared" ref="I188:I249" si="6">(H188+(G188*40)+(F188*160))/160</f>
        <v>90.55</v>
      </c>
      <c r="J188" s="8">
        <f t="shared" ref="J188:J249" si="7">I188/2.4711</f>
        <v>36.643600016187122</v>
      </c>
    </row>
    <row r="189" spans="1:10" x14ac:dyDescent="0.25">
      <c r="A189" t="s">
        <v>30</v>
      </c>
      <c r="B189" t="s">
        <v>14</v>
      </c>
      <c r="C189">
        <v>88</v>
      </c>
      <c r="D189" t="s">
        <v>158</v>
      </c>
      <c r="E189" t="s">
        <v>42</v>
      </c>
      <c r="F189">
        <v>1</v>
      </c>
      <c r="G189">
        <v>2</v>
      </c>
      <c r="H189">
        <v>25</v>
      </c>
      <c r="I189" s="8">
        <f t="shared" si="6"/>
        <v>1.65625</v>
      </c>
      <c r="J189" s="8">
        <f t="shared" si="7"/>
        <v>0.67024806766217482</v>
      </c>
    </row>
    <row r="190" spans="1:10" x14ac:dyDescent="0.25">
      <c r="A190" t="s">
        <v>30</v>
      </c>
      <c r="B190" t="s">
        <v>14</v>
      </c>
      <c r="C190">
        <v>89</v>
      </c>
      <c r="E190" t="s">
        <v>25</v>
      </c>
      <c r="F190">
        <v>69</v>
      </c>
      <c r="H190">
        <v>39</v>
      </c>
      <c r="I190" s="8">
        <f t="shared" si="6"/>
        <v>69.243750000000006</v>
      </c>
      <c r="J190" s="8">
        <f t="shared" si="7"/>
        <v>28.021427704261264</v>
      </c>
    </row>
    <row r="191" spans="1:10" x14ac:dyDescent="0.25">
      <c r="A191" t="s">
        <v>30</v>
      </c>
      <c r="B191" t="s">
        <v>14</v>
      </c>
      <c r="C191">
        <v>90</v>
      </c>
      <c r="D191" t="s">
        <v>159</v>
      </c>
      <c r="E191" t="s">
        <v>19</v>
      </c>
      <c r="F191">
        <v>1</v>
      </c>
      <c r="G191">
        <v>2</v>
      </c>
      <c r="H191">
        <v>36</v>
      </c>
      <c r="I191" s="8">
        <f t="shared" si="6"/>
        <v>1.7250000000000001</v>
      </c>
      <c r="J191" s="8">
        <f t="shared" si="7"/>
        <v>0.69806968556513305</v>
      </c>
    </row>
    <row r="192" spans="1:10" x14ac:dyDescent="0.25">
      <c r="A192" t="s">
        <v>30</v>
      </c>
      <c r="B192" t="s">
        <v>14</v>
      </c>
      <c r="C192">
        <v>91</v>
      </c>
      <c r="D192" t="s">
        <v>160</v>
      </c>
      <c r="E192" t="s">
        <v>19</v>
      </c>
      <c r="G192">
        <v>3</v>
      </c>
      <c r="H192">
        <v>24</v>
      </c>
      <c r="I192" s="8">
        <f t="shared" si="6"/>
        <v>0.9</v>
      </c>
      <c r="J192" s="8">
        <f t="shared" si="7"/>
        <v>0.36421027072963463</v>
      </c>
    </row>
    <row r="193" spans="1:10" x14ac:dyDescent="0.25">
      <c r="A193" t="s">
        <v>30</v>
      </c>
      <c r="B193" t="s">
        <v>14</v>
      </c>
      <c r="C193">
        <v>92</v>
      </c>
      <c r="D193" t="s">
        <v>161</v>
      </c>
      <c r="F193">
        <v>2</v>
      </c>
      <c r="G193">
        <v>2</v>
      </c>
      <c r="H193">
        <v>6</v>
      </c>
      <c r="I193" s="8">
        <f t="shared" si="6"/>
        <v>2.5375000000000001</v>
      </c>
      <c r="J193" s="8">
        <f t="shared" si="7"/>
        <v>1.0268706244182753</v>
      </c>
    </row>
    <row r="194" spans="1:10" x14ac:dyDescent="0.25">
      <c r="A194" t="s">
        <v>30</v>
      </c>
      <c r="B194" t="s">
        <v>14</v>
      </c>
      <c r="C194">
        <v>93</v>
      </c>
      <c r="E194" t="s">
        <v>25</v>
      </c>
      <c r="F194">
        <v>44</v>
      </c>
      <c r="G194">
        <v>3</v>
      </c>
      <c r="H194">
        <v>28</v>
      </c>
      <c r="I194" s="8">
        <f t="shared" si="6"/>
        <v>44.924999999999997</v>
      </c>
      <c r="J194" s="8">
        <f t="shared" si="7"/>
        <v>18.180162680587593</v>
      </c>
    </row>
    <row r="195" spans="1:10" x14ac:dyDescent="0.25">
      <c r="A195" t="s">
        <v>30</v>
      </c>
      <c r="B195" t="s">
        <v>14</v>
      </c>
      <c r="C195">
        <v>94</v>
      </c>
      <c r="E195" t="s">
        <v>25</v>
      </c>
      <c r="F195">
        <v>53</v>
      </c>
      <c r="G195">
        <v>2</v>
      </c>
      <c r="H195">
        <v>10</v>
      </c>
      <c r="I195" s="8">
        <f t="shared" si="6"/>
        <v>53.5625</v>
      </c>
      <c r="J195" s="8">
        <f t="shared" si="7"/>
        <v>21.675569584395614</v>
      </c>
    </row>
    <row r="196" spans="1:10" x14ac:dyDescent="0.25">
      <c r="A196" t="s">
        <v>30</v>
      </c>
      <c r="B196" t="s">
        <v>14</v>
      </c>
      <c r="C196">
        <v>95</v>
      </c>
      <c r="D196" t="s">
        <v>162</v>
      </c>
      <c r="F196">
        <v>1</v>
      </c>
      <c r="G196">
        <v>1</v>
      </c>
      <c r="H196">
        <v>5</v>
      </c>
      <c r="I196" s="8">
        <f t="shared" si="6"/>
        <v>1.28125</v>
      </c>
      <c r="J196" s="8">
        <f t="shared" si="7"/>
        <v>0.51849378819149372</v>
      </c>
    </row>
    <row r="197" spans="1:10" x14ac:dyDescent="0.25">
      <c r="A197" t="s">
        <v>30</v>
      </c>
      <c r="B197" t="s">
        <v>14</v>
      </c>
      <c r="C197">
        <v>96</v>
      </c>
      <c r="E197" t="s">
        <v>25</v>
      </c>
      <c r="F197">
        <v>93</v>
      </c>
      <c r="G197">
        <v>1</v>
      </c>
      <c r="H197">
        <v>20</v>
      </c>
      <c r="I197" s="8">
        <f t="shared" si="6"/>
        <v>93.375</v>
      </c>
      <c r="J197" s="8">
        <f t="shared" si="7"/>
        <v>37.786815588199588</v>
      </c>
    </row>
    <row r="198" spans="1:10" x14ac:dyDescent="0.25">
      <c r="A198" t="s">
        <v>30</v>
      </c>
      <c r="B198" t="s">
        <v>14</v>
      </c>
      <c r="C198">
        <v>97</v>
      </c>
      <c r="D198" t="s">
        <v>163</v>
      </c>
      <c r="E198" t="s">
        <v>42</v>
      </c>
      <c r="F198">
        <v>4</v>
      </c>
      <c r="G198">
        <v>1</v>
      </c>
      <c r="H198">
        <v>14</v>
      </c>
      <c r="I198" s="8">
        <f t="shared" si="6"/>
        <v>4.3375000000000004</v>
      </c>
      <c r="J198" s="8">
        <f t="shared" si="7"/>
        <v>1.7552911658775447</v>
      </c>
    </row>
    <row r="199" spans="1:10" x14ac:dyDescent="0.25">
      <c r="A199" t="s">
        <v>30</v>
      </c>
      <c r="B199" t="s">
        <v>14</v>
      </c>
      <c r="C199">
        <v>98</v>
      </c>
      <c r="E199" t="s">
        <v>25</v>
      </c>
      <c r="F199">
        <v>60</v>
      </c>
      <c r="G199">
        <v>3</v>
      </c>
      <c r="H199">
        <v>10</v>
      </c>
      <c r="I199" s="8">
        <f t="shared" si="6"/>
        <v>60.8125</v>
      </c>
      <c r="J199" s="8">
        <f t="shared" si="7"/>
        <v>24.609485654162114</v>
      </c>
    </row>
    <row r="200" spans="1:10" x14ac:dyDescent="0.25">
      <c r="A200" t="s">
        <v>30</v>
      </c>
      <c r="B200" t="s">
        <v>14</v>
      </c>
      <c r="C200">
        <v>99</v>
      </c>
      <c r="E200" t="s">
        <v>25</v>
      </c>
      <c r="F200">
        <v>19</v>
      </c>
      <c r="G200">
        <v>1</v>
      </c>
      <c r="H200">
        <v>10</v>
      </c>
      <c r="I200" s="8">
        <f t="shared" si="6"/>
        <v>19.3125</v>
      </c>
      <c r="J200" s="8">
        <f t="shared" si="7"/>
        <v>7.8153453927400758</v>
      </c>
    </row>
    <row r="201" spans="1:10" x14ac:dyDescent="0.25">
      <c r="A201" t="s">
        <v>30</v>
      </c>
      <c r="B201" t="s">
        <v>14</v>
      </c>
      <c r="C201">
        <v>100</v>
      </c>
      <c r="E201" t="s">
        <v>25</v>
      </c>
      <c r="F201">
        <v>84</v>
      </c>
      <c r="G201">
        <v>2</v>
      </c>
      <c r="H201">
        <v>10</v>
      </c>
      <c r="I201" s="8">
        <f t="shared" si="6"/>
        <v>84.5625</v>
      </c>
      <c r="J201" s="8">
        <f t="shared" si="7"/>
        <v>34.220590020638582</v>
      </c>
    </row>
    <row r="202" spans="1:10" x14ac:dyDescent="0.25">
      <c r="A202" t="s">
        <v>30</v>
      </c>
      <c r="B202" t="s">
        <v>14</v>
      </c>
      <c r="C202">
        <v>101</v>
      </c>
      <c r="E202" t="s">
        <v>25</v>
      </c>
      <c r="F202">
        <v>83</v>
      </c>
      <c r="H202">
        <v>20</v>
      </c>
      <c r="I202" s="8">
        <f t="shared" si="6"/>
        <v>83.125</v>
      </c>
      <c r="J202" s="8">
        <f t="shared" si="7"/>
        <v>33.638865282667638</v>
      </c>
    </row>
    <row r="203" spans="1:10" x14ac:dyDescent="0.25">
      <c r="A203" t="s">
        <v>30</v>
      </c>
      <c r="B203" t="s">
        <v>14</v>
      </c>
      <c r="C203">
        <v>102</v>
      </c>
      <c r="D203" t="s">
        <v>96</v>
      </c>
      <c r="E203" t="s">
        <v>19</v>
      </c>
      <c r="F203">
        <v>19</v>
      </c>
      <c r="G203">
        <v>2</v>
      </c>
      <c r="H203">
        <v>16</v>
      </c>
      <c r="I203" s="8">
        <f t="shared" si="6"/>
        <v>19.600000000000001</v>
      </c>
      <c r="J203" s="8">
        <f t="shared" si="7"/>
        <v>7.9316903403342653</v>
      </c>
    </row>
    <row r="204" spans="1:10" x14ac:dyDescent="0.25">
      <c r="A204" t="s">
        <v>30</v>
      </c>
      <c r="B204" t="s">
        <v>14</v>
      </c>
      <c r="C204">
        <v>103</v>
      </c>
      <c r="D204" t="s">
        <v>164</v>
      </c>
      <c r="F204">
        <v>17</v>
      </c>
      <c r="G204">
        <v>3</v>
      </c>
      <c r="H204">
        <v>10</v>
      </c>
      <c r="I204" s="8">
        <f t="shared" si="6"/>
        <v>17.8125</v>
      </c>
      <c r="J204" s="8">
        <f t="shared" si="7"/>
        <v>7.2083282748573518</v>
      </c>
    </row>
    <row r="205" spans="1:10" x14ac:dyDescent="0.25">
      <c r="A205" t="s">
        <v>30</v>
      </c>
      <c r="B205" t="s">
        <v>14</v>
      </c>
      <c r="C205">
        <v>104</v>
      </c>
      <c r="D205" t="s">
        <v>165</v>
      </c>
      <c r="E205" t="s">
        <v>42</v>
      </c>
      <c r="F205">
        <v>51</v>
      </c>
      <c r="I205" s="8">
        <f t="shared" si="6"/>
        <v>51</v>
      </c>
      <c r="J205" s="8">
        <f t="shared" si="7"/>
        <v>20.638582008012627</v>
      </c>
    </row>
    <row r="206" spans="1:10" x14ac:dyDescent="0.25">
      <c r="A206" t="s">
        <v>30</v>
      </c>
      <c r="B206" t="s">
        <v>14</v>
      </c>
      <c r="C206">
        <v>105</v>
      </c>
      <c r="D206" t="s">
        <v>166</v>
      </c>
      <c r="E206" t="s">
        <v>42</v>
      </c>
      <c r="F206">
        <v>26</v>
      </c>
      <c r="G206">
        <v>3</v>
      </c>
      <c r="H206">
        <v>15</v>
      </c>
      <c r="I206" s="8">
        <f t="shared" si="6"/>
        <v>26.84375</v>
      </c>
      <c r="J206" s="8">
        <f t="shared" si="7"/>
        <v>10.863077172109588</v>
      </c>
    </row>
    <row r="207" spans="1:10" x14ac:dyDescent="0.25">
      <c r="A207" t="s">
        <v>30</v>
      </c>
      <c r="B207" t="s">
        <v>14</v>
      </c>
      <c r="C207">
        <v>106</v>
      </c>
      <c r="D207" t="s">
        <v>167</v>
      </c>
      <c r="E207" t="s">
        <v>19</v>
      </c>
      <c r="F207">
        <v>22</v>
      </c>
      <c r="G207">
        <v>1</v>
      </c>
      <c r="H207">
        <v>24</v>
      </c>
      <c r="I207" s="8">
        <f t="shared" si="6"/>
        <v>22.4</v>
      </c>
      <c r="J207" s="8">
        <f t="shared" si="7"/>
        <v>9.0647889603820158</v>
      </c>
    </row>
    <row r="208" spans="1:10" x14ac:dyDescent="0.25">
      <c r="A208" t="s">
        <v>30</v>
      </c>
      <c r="B208" t="s">
        <v>14</v>
      </c>
      <c r="C208">
        <v>107</v>
      </c>
      <c r="D208" t="s">
        <v>168</v>
      </c>
      <c r="E208" t="s">
        <v>19</v>
      </c>
      <c r="F208">
        <v>8</v>
      </c>
      <c r="G208">
        <v>2</v>
      </c>
      <c r="H208">
        <v>10</v>
      </c>
      <c r="I208" s="8">
        <f t="shared" si="6"/>
        <v>8.5625</v>
      </c>
      <c r="J208" s="8">
        <f t="shared" si="7"/>
        <v>3.4650560479138846</v>
      </c>
    </row>
    <row r="209" spans="1:10" x14ac:dyDescent="0.25">
      <c r="A209" t="s">
        <v>30</v>
      </c>
      <c r="B209" t="s">
        <v>14</v>
      </c>
      <c r="C209">
        <v>108</v>
      </c>
      <c r="E209" t="s">
        <v>25</v>
      </c>
      <c r="F209">
        <v>30</v>
      </c>
      <c r="H209">
        <v>15</v>
      </c>
      <c r="I209" s="8">
        <f t="shared" si="6"/>
        <v>30.09375</v>
      </c>
      <c r="J209" s="8">
        <f t="shared" si="7"/>
        <v>12.178280927522158</v>
      </c>
    </row>
    <row r="210" spans="1:10" x14ac:dyDescent="0.25">
      <c r="A210" t="s">
        <v>30</v>
      </c>
      <c r="B210" t="s">
        <v>14</v>
      </c>
      <c r="C210">
        <v>109</v>
      </c>
      <c r="E210" t="s">
        <v>25</v>
      </c>
      <c r="F210">
        <v>29</v>
      </c>
      <c r="G210">
        <v>2</v>
      </c>
      <c r="H210">
        <v>16</v>
      </c>
      <c r="I210" s="8">
        <f t="shared" si="6"/>
        <v>29.6</v>
      </c>
      <c r="J210" s="8">
        <f t="shared" si="7"/>
        <v>11.978471126219095</v>
      </c>
    </row>
    <row r="211" spans="1:10" x14ac:dyDescent="0.25">
      <c r="A211" t="s">
        <v>30</v>
      </c>
      <c r="B211" t="s">
        <v>14</v>
      </c>
      <c r="C211">
        <v>110</v>
      </c>
      <c r="E211" t="s">
        <v>25</v>
      </c>
      <c r="F211">
        <v>29</v>
      </c>
      <c r="H211">
        <v>24</v>
      </c>
      <c r="I211" s="8">
        <f t="shared" si="6"/>
        <v>29.15</v>
      </c>
      <c r="J211" s="8">
        <f t="shared" si="7"/>
        <v>11.796365990854275</v>
      </c>
    </row>
    <row r="212" spans="1:10" x14ac:dyDescent="0.25">
      <c r="A212" t="s">
        <v>30</v>
      </c>
      <c r="B212" t="s">
        <v>14</v>
      </c>
      <c r="C212">
        <v>111</v>
      </c>
      <c r="E212" t="s">
        <v>25</v>
      </c>
      <c r="F212">
        <v>28</v>
      </c>
      <c r="G212">
        <v>2</v>
      </c>
      <c r="H212">
        <v>10</v>
      </c>
      <c r="I212" s="8">
        <f t="shared" si="6"/>
        <v>28.5625</v>
      </c>
      <c r="J212" s="8">
        <f t="shared" si="7"/>
        <v>11.558617619683542</v>
      </c>
    </row>
    <row r="213" spans="1:10" ht="15.75" thickBot="1" x14ac:dyDescent="0.3">
      <c r="E213" t="s">
        <v>144</v>
      </c>
      <c r="F213" s="3">
        <v>3206</v>
      </c>
      <c r="G213" s="3">
        <v>3</v>
      </c>
      <c r="H213" s="3">
        <v>23</v>
      </c>
      <c r="I213" s="8">
        <f t="shared" si="6"/>
        <v>3206.8937500000002</v>
      </c>
      <c r="J213" s="8">
        <f t="shared" si="7"/>
        <v>1297.7596009874146</v>
      </c>
    </row>
    <row r="214" spans="1:10" ht="15.75" thickTop="1" x14ac:dyDescent="0.25">
      <c r="A214" t="s">
        <v>30</v>
      </c>
      <c r="B214" t="s">
        <v>14</v>
      </c>
      <c r="C214">
        <v>28</v>
      </c>
      <c r="D214" t="s">
        <v>169</v>
      </c>
      <c r="E214" t="s">
        <v>25</v>
      </c>
      <c r="F214">
        <v>5</v>
      </c>
      <c r="G214">
        <v>3</v>
      </c>
      <c r="H214">
        <v>18</v>
      </c>
      <c r="I214" s="8">
        <f t="shared" si="6"/>
        <v>5.8624999999999998</v>
      </c>
      <c r="J214" s="8">
        <f t="shared" si="7"/>
        <v>2.3724252357249807</v>
      </c>
    </row>
    <row r="215" spans="1:10" x14ac:dyDescent="0.25">
      <c r="A215" t="s">
        <v>30</v>
      </c>
      <c r="B215" t="s">
        <v>14</v>
      </c>
      <c r="C215">
        <v>29</v>
      </c>
      <c r="D215" t="s">
        <v>170</v>
      </c>
      <c r="F215">
        <v>29</v>
      </c>
      <c r="H215">
        <v>18</v>
      </c>
      <c r="I215" s="8">
        <f t="shared" si="6"/>
        <v>29.112500000000001</v>
      </c>
      <c r="J215" s="8">
        <f t="shared" si="7"/>
        <v>11.781190562907208</v>
      </c>
    </row>
    <row r="216" spans="1:10" x14ac:dyDescent="0.25">
      <c r="A216" t="s">
        <v>30</v>
      </c>
      <c r="B216" t="s">
        <v>14</v>
      </c>
      <c r="C216">
        <v>30</v>
      </c>
      <c r="D216" t="s">
        <v>171</v>
      </c>
      <c r="E216" t="s">
        <v>19</v>
      </c>
      <c r="F216">
        <v>17</v>
      </c>
      <c r="I216" s="8">
        <f t="shared" si="6"/>
        <v>17</v>
      </c>
      <c r="J216" s="8">
        <f t="shared" si="7"/>
        <v>6.8795273360042088</v>
      </c>
    </row>
    <row r="217" spans="1:10" x14ac:dyDescent="0.25">
      <c r="A217" t="s">
        <v>30</v>
      </c>
      <c r="B217" t="s">
        <v>14</v>
      </c>
      <c r="C217">
        <v>31</v>
      </c>
      <c r="D217" t="s">
        <v>171</v>
      </c>
      <c r="E217" t="s">
        <v>25</v>
      </c>
      <c r="F217">
        <v>3</v>
      </c>
      <c r="G217">
        <v>1</v>
      </c>
      <c r="H217">
        <v>32</v>
      </c>
      <c r="I217" s="8">
        <f t="shared" si="6"/>
        <v>3.45</v>
      </c>
      <c r="J217" s="8">
        <f t="shared" si="7"/>
        <v>1.3961393711302661</v>
      </c>
    </row>
    <row r="218" spans="1:10" x14ac:dyDescent="0.25">
      <c r="A218" t="s">
        <v>30</v>
      </c>
      <c r="B218" t="s">
        <v>14</v>
      </c>
      <c r="C218">
        <v>32</v>
      </c>
      <c r="D218" t="s">
        <v>172</v>
      </c>
      <c r="F218">
        <v>3</v>
      </c>
      <c r="G218">
        <v>2</v>
      </c>
      <c r="H218">
        <v>10</v>
      </c>
      <c r="I218" s="8">
        <f t="shared" si="6"/>
        <v>3.5625</v>
      </c>
      <c r="J218" s="8">
        <f t="shared" si="7"/>
        <v>1.4416656549714704</v>
      </c>
    </row>
    <row r="219" spans="1:10" x14ac:dyDescent="0.25">
      <c r="A219" t="s">
        <v>30</v>
      </c>
      <c r="B219" t="s">
        <v>14</v>
      </c>
      <c r="C219">
        <v>33</v>
      </c>
      <c r="D219" t="s">
        <v>173</v>
      </c>
      <c r="E219" t="s">
        <v>19</v>
      </c>
      <c r="F219">
        <v>58</v>
      </c>
      <c r="G219">
        <v>8</v>
      </c>
      <c r="H219">
        <v>25</v>
      </c>
      <c r="I219" s="8">
        <f t="shared" si="6"/>
        <v>60.15625</v>
      </c>
      <c r="J219" s="8">
        <f t="shared" si="7"/>
        <v>24.343915665088424</v>
      </c>
    </row>
    <row r="220" spans="1:10" x14ac:dyDescent="0.25">
      <c r="A220" t="s">
        <v>30</v>
      </c>
      <c r="B220" t="s">
        <v>14</v>
      </c>
      <c r="C220">
        <v>34</v>
      </c>
      <c r="D220" t="s">
        <v>131</v>
      </c>
      <c r="G220">
        <v>1</v>
      </c>
      <c r="H220">
        <v>25</v>
      </c>
      <c r="I220" s="8">
        <f t="shared" si="6"/>
        <v>0.40625</v>
      </c>
      <c r="J220" s="8">
        <f t="shared" si="7"/>
        <v>0.16440046942657116</v>
      </c>
    </row>
    <row r="221" spans="1:10" x14ac:dyDescent="0.25">
      <c r="A221" t="s">
        <v>30</v>
      </c>
      <c r="B221" t="s">
        <v>14</v>
      </c>
      <c r="C221">
        <v>35</v>
      </c>
      <c r="D221" t="s">
        <v>174</v>
      </c>
      <c r="G221">
        <v>3</v>
      </c>
      <c r="H221">
        <v>30</v>
      </c>
      <c r="I221" s="8">
        <f t="shared" si="6"/>
        <v>0.9375</v>
      </c>
      <c r="J221" s="8">
        <f t="shared" si="7"/>
        <v>0.37938569867670269</v>
      </c>
    </row>
    <row r="222" spans="1:10" x14ac:dyDescent="0.25">
      <c r="A222" t="s">
        <v>30</v>
      </c>
      <c r="B222" t="s">
        <v>14</v>
      </c>
      <c r="C222">
        <v>36</v>
      </c>
      <c r="D222" t="s">
        <v>83</v>
      </c>
      <c r="E222" t="s">
        <v>42</v>
      </c>
      <c r="G222">
        <v>2</v>
      </c>
      <c r="H222">
        <v>42</v>
      </c>
      <c r="I222" s="8">
        <f t="shared" si="6"/>
        <v>0.76249999999999996</v>
      </c>
      <c r="J222" s="8">
        <f t="shared" si="7"/>
        <v>0.30856703492371818</v>
      </c>
    </row>
    <row r="223" spans="1:10" x14ac:dyDescent="0.25">
      <c r="A223" t="s">
        <v>30</v>
      </c>
      <c r="B223" t="s">
        <v>14</v>
      </c>
      <c r="C223">
        <v>37</v>
      </c>
      <c r="E223" t="s">
        <v>19</v>
      </c>
      <c r="F223">
        <v>2</v>
      </c>
      <c r="G223">
        <v>3</v>
      </c>
      <c r="H223">
        <v>7</v>
      </c>
      <c r="I223" s="8">
        <f t="shared" si="6"/>
        <v>2.7937500000000002</v>
      </c>
      <c r="J223" s="8">
        <f t="shared" si="7"/>
        <v>1.1305693820565741</v>
      </c>
    </row>
    <row r="224" spans="1:10" x14ac:dyDescent="0.25">
      <c r="A224" t="s">
        <v>30</v>
      </c>
      <c r="B224" t="s">
        <v>14</v>
      </c>
      <c r="C224">
        <v>38</v>
      </c>
      <c r="E224" t="s">
        <v>19</v>
      </c>
      <c r="F224">
        <v>15</v>
      </c>
      <c r="H224">
        <v>26</v>
      </c>
      <c r="I224" s="8">
        <f t="shared" si="6"/>
        <v>15.1625</v>
      </c>
      <c r="J224" s="8">
        <f t="shared" si="7"/>
        <v>6.1359313665978714</v>
      </c>
    </row>
    <row r="225" spans="1:10" x14ac:dyDescent="0.25">
      <c r="A225" t="s">
        <v>30</v>
      </c>
      <c r="B225" t="s">
        <v>14</v>
      </c>
      <c r="C225">
        <v>39</v>
      </c>
      <c r="D225" t="s">
        <v>175</v>
      </c>
      <c r="G225">
        <v>2</v>
      </c>
      <c r="I225" s="8">
        <f t="shared" si="6"/>
        <v>0.5</v>
      </c>
      <c r="J225" s="8">
        <f t="shared" si="7"/>
        <v>0.20233903929424144</v>
      </c>
    </row>
    <row r="226" spans="1:10" x14ac:dyDescent="0.25">
      <c r="A226" t="s">
        <v>30</v>
      </c>
      <c r="B226" t="s">
        <v>14</v>
      </c>
      <c r="C226">
        <v>40</v>
      </c>
      <c r="D226" t="s">
        <v>176</v>
      </c>
      <c r="E226" t="s">
        <v>19</v>
      </c>
      <c r="F226">
        <v>43</v>
      </c>
      <c r="H226">
        <v>16</v>
      </c>
      <c r="I226" s="8">
        <f t="shared" si="6"/>
        <v>43.1</v>
      </c>
      <c r="J226" s="8">
        <f t="shared" si="7"/>
        <v>17.441625187163613</v>
      </c>
    </row>
    <row r="227" spans="1:10" x14ac:dyDescent="0.25">
      <c r="A227" t="s">
        <v>30</v>
      </c>
      <c r="B227" t="s">
        <v>14</v>
      </c>
      <c r="C227">
        <v>41</v>
      </c>
      <c r="D227" t="s">
        <v>176</v>
      </c>
      <c r="E227" t="s">
        <v>19</v>
      </c>
      <c r="F227">
        <v>4</v>
      </c>
      <c r="G227">
        <v>1</v>
      </c>
      <c r="H227">
        <v>33</v>
      </c>
      <c r="I227" s="8">
        <f t="shared" si="6"/>
        <v>4.4562499999999998</v>
      </c>
      <c r="J227" s="8">
        <f t="shared" si="7"/>
        <v>1.8033466877099269</v>
      </c>
    </row>
    <row r="228" spans="1:10" x14ac:dyDescent="0.25">
      <c r="A228" t="s">
        <v>30</v>
      </c>
      <c r="B228" t="s">
        <v>14</v>
      </c>
      <c r="C228">
        <v>42</v>
      </c>
      <c r="D228" t="s">
        <v>177</v>
      </c>
      <c r="E228" t="s">
        <v>19</v>
      </c>
      <c r="G228">
        <v>2</v>
      </c>
      <c r="H228">
        <v>16</v>
      </c>
      <c r="I228" s="8">
        <f t="shared" si="6"/>
        <v>0.6</v>
      </c>
      <c r="J228" s="8">
        <f t="shared" si="7"/>
        <v>0.24280684715308973</v>
      </c>
    </row>
    <row r="229" spans="1:10" x14ac:dyDescent="0.25">
      <c r="A229" t="s">
        <v>30</v>
      </c>
      <c r="B229" t="s">
        <v>14</v>
      </c>
      <c r="C229">
        <v>43</v>
      </c>
      <c r="D229" t="s">
        <v>105</v>
      </c>
      <c r="E229" t="s">
        <v>19</v>
      </c>
      <c r="G229">
        <v>2</v>
      </c>
      <c r="H229">
        <v>27</v>
      </c>
      <c r="I229" s="8">
        <f t="shared" si="6"/>
        <v>0.66874999999999996</v>
      </c>
      <c r="J229" s="8">
        <f t="shared" si="7"/>
        <v>0.27062846505604793</v>
      </c>
    </row>
    <row r="230" spans="1:10" x14ac:dyDescent="0.25">
      <c r="A230" t="s">
        <v>30</v>
      </c>
      <c r="B230" t="s">
        <v>14</v>
      </c>
      <c r="C230">
        <v>44</v>
      </c>
      <c r="D230" t="s">
        <v>105</v>
      </c>
      <c r="E230" t="s">
        <v>19</v>
      </c>
      <c r="F230">
        <v>14</v>
      </c>
      <c r="G230">
        <v>1</v>
      </c>
      <c r="H230">
        <v>25</v>
      </c>
      <c r="I230" s="8">
        <f t="shared" si="6"/>
        <v>14.40625</v>
      </c>
      <c r="J230" s="8">
        <f t="shared" si="7"/>
        <v>5.829893569665332</v>
      </c>
    </row>
    <row r="231" spans="1:10" x14ac:dyDescent="0.25">
      <c r="A231" t="s">
        <v>30</v>
      </c>
      <c r="B231" t="s">
        <v>14</v>
      </c>
      <c r="C231">
        <v>45</v>
      </c>
      <c r="D231" t="s">
        <v>179</v>
      </c>
      <c r="E231" t="s">
        <v>19</v>
      </c>
      <c r="F231">
        <v>23</v>
      </c>
      <c r="G231">
        <v>3</v>
      </c>
      <c r="H231">
        <v>15</v>
      </c>
      <c r="I231" s="8">
        <f t="shared" si="6"/>
        <v>23.84375</v>
      </c>
      <c r="J231" s="8">
        <f t="shared" si="7"/>
        <v>9.6490429363441397</v>
      </c>
    </row>
    <row r="232" spans="1:10" x14ac:dyDescent="0.25">
      <c r="A232" t="s">
        <v>30</v>
      </c>
      <c r="B232" t="s">
        <v>14</v>
      </c>
      <c r="C232">
        <v>46</v>
      </c>
      <c r="D232" t="s">
        <v>178</v>
      </c>
      <c r="E232" t="s">
        <v>19</v>
      </c>
      <c r="F232">
        <v>16</v>
      </c>
      <c r="G232">
        <v>1</v>
      </c>
      <c r="H232">
        <v>24</v>
      </c>
      <c r="I232" s="8">
        <f t="shared" si="6"/>
        <v>16.399999999999999</v>
      </c>
      <c r="J232" s="8">
        <f t="shared" si="7"/>
        <v>6.6367204888511191</v>
      </c>
    </row>
    <row r="233" spans="1:10" x14ac:dyDescent="0.25">
      <c r="A233" t="s">
        <v>30</v>
      </c>
      <c r="B233" t="s">
        <v>14</v>
      </c>
      <c r="C233">
        <v>47</v>
      </c>
      <c r="D233" t="s">
        <v>178</v>
      </c>
      <c r="E233" t="s">
        <v>19</v>
      </c>
      <c r="F233">
        <v>5</v>
      </c>
      <c r="G233">
        <v>3</v>
      </c>
      <c r="H233">
        <v>20</v>
      </c>
      <c r="I233" s="8">
        <f t="shared" si="6"/>
        <v>5.875</v>
      </c>
      <c r="J233" s="8">
        <f t="shared" si="7"/>
        <v>2.3774837117073369</v>
      </c>
    </row>
    <row r="234" spans="1:10" x14ac:dyDescent="0.25">
      <c r="A234" t="s">
        <v>30</v>
      </c>
      <c r="B234" t="s">
        <v>14</v>
      </c>
      <c r="C234">
        <v>48</v>
      </c>
      <c r="D234" t="s">
        <v>110</v>
      </c>
      <c r="E234" t="s">
        <v>19</v>
      </c>
      <c r="G234">
        <v>1</v>
      </c>
      <c r="H234">
        <v>15</v>
      </c>
      <c r="I234" s="8">
        <f t="shared" si="6"/>
        <v>0.34375</v>
      </c>
      <c r="J234" s="8">
        <f t="shared" si="7"/>
        <v>0.13910808951479101</v>
      </c>
    </row>
    <row r="235" spans="1:10" x14ac:dyDescent="0.25">
      <c r="A235" t="s">
        <v>30</v>
      </c>
      <c r="B235" t="s">
        <v>14</v>
      </c>
      <c r="C235">
        <v>49</v>
      </c>
      <c r="D235" t="s">
        <v>83</v>
      </c>
      <c r="E235" t="s">
        <v>42</v>
      </c>
      <c r="G235">
        <v>2</v>
      </c>
      <c r="H235">
        <v>12</v>
      </c>
      <c r="I235" s="8">
        <f t="shared" si="6"/>
        <v>0.57499999999999996</v>
      </c>
      <c r="J235" s="8">
        <f t="shared" si="7"/>
        <v>0.23268989518837765</v>
      </c>
    </row>
    <row r="236" spans="1:10" x14ac:dyDescent="0.25">
      <c r="A236" t="s">
        <v>30</v>
      </c>
      <c r="B236" t="s">
        <v>14</v>
      </c>
      <c r="C236">
        <v>50</v>
      </c>
      <c r="D236" t="s">
        <v>180</v>
      </c>
      <c r="F236">
        <v>1</v>
      </c>
      <c r="G236">
        <v>2</v>
      </c>
      <c r="H236">
        <v>26</v>
      </c>
      <c r="I236" s="8">
        <f t="shared" si="6"/>
        <v>1.6625000000000001</v>
      </c>
      <c r="J236" s="8">
        <f t="shared" si="7"/>
        <v>0.67277730565335281</v>
      </c>
    </row>
    <row r="237" spans="1:10" x14ac:dyDescent="0.25">
      <c r="A237" t="s">
        <v>30</v>
      </c>
      <c r="B237" t="s">
        <v>14</v>
      </c>
      <c r="C237">
        <v>51</v>
      </c>
      <c r="D237" t="s">
        <v>180</v>
      </c>
      <c r="F237">
        <v>1</v>
      </c>
      <c r="G237">
        <v>3</v>
      </c>
      <c r="H237">
        <v>17</v>
      </c>
      <c r="I237" s="8">
        <f t="shared" si="6"/>
        <v>1.85625</v>
      </c>
      <c r="J237" s="8">
        <f t="shared" si="7"/>
        <v>0.75118368337987129</v>
      </c>
    </row>
    <row r="238" spans="1:10" x14ac:dyDescent="0.25">
      <c r="A238" t="s">
        <v>30</v>
      </c>
      <c r="B238" t="s">
        <v>14</v>
      </c>
      <c r="C238">
        <v>52</v>
      </c>
      <c r="D238" t="s">
        <v>82</v>
      </c>
      <c r="F238">
        <v>2</v>
      </c>
      <c r="G238">
        <v>1</v>
      </c>
      <c r="H238">
        <v>23</v>
      </c>
      <c r="I238" s="8">
        <f t="shared" si="6"/>
        <v>2.3937499999999998</v>
      </c>
      <c r="J238" s="8">
        <f t="shared" si="7"/>
        <v>0.96869815062118081</v>
      </c>
    </row>
    <row r="239" spans="1:10" x14ac:dyDescent="0.25">
      <c r="A239" t="s">
        <v>30</v>
      </c>
      <c r="B239" t="s">
        <v>14</v>
      </c>
      <c r="C239">
        <v>53</v>
      </c>
      <c r="D239" t="s">
        <v>82</v>
      </c>
      <c r="G239">
        <v>2</v>
      </c>
      <c r="H239">
        <v>35</v>
      </c>
      <c r="I239" s="8">
        <f t="shared" si="6"/>
        <v>0.71875</v>
      </c>
      <c r="J239" s="8">
        <f t="shared" si="7"/>
        <v>0.29086236898547208</v>
      </c>
    </row>
    <row r="240" spans="1:10" x14ac:dyDescent="0.25">
      <c r="A240" t="s">
        <v>30</v>
      </c>
      <c r="B240" t="s">
        <v>14</v>
      </c>
      <c r="C240">
        <v>54</v>
      </c>
      <c r="D240" t="s">
        <v>181</v>
      </c>
      <c r="E240" t="s">
        <v>182</v>
      </c>
      <c r="F240">
        <v>2</v>
      </c>
      <c r="G240">
        <v>2</v>
      </c>
      <c r="H240">
        <v>12</v>
      </c>
      <c r="I240" s="8">
        <f t="shared" si="6"/>
        <v>2.5750000000000002</v>
      </c>
      <c r="J240" s="8">
        <f t="shared" si="7"/>
        <v>1.0420460523653434</v>
      </c>
    </row>
    <row r="241" spans="1:10" x14ac:dyDescent="0.25">
      <c r="A241" t="s">
        <v>30</v>
      </c>
      <c r="B241" t="s">
        <v>14</v>
      </c>
      <c r="C241">
        <v>55</v>
      </c>
      <c r="D241" t="s">
        <v>181</v>
      </c>
      <c r="E241" t="s">
        <v>182</v>
      </c>
      <c r="G241">
        <v>2</v>
      </c>
      <c r="H241">
        <v>12</v>
      </c>
      <c r="I241" s="8">
        <f t="shared" si="6"/>
        <v>0.57499999999999996</v>
      </c>
      <c r="J241" s="8">
        <f t="shared" si="7"/>
        <v>0.23268989518837765</v>
      </c>
    </row>
    <row r="242" spans="1:10" x14ac:dyDescent="0.25">
      <c r="A242" t="s">
        <v>30</v>
      </c>
      <c r="B242" t="s">
        <v>14</v>
      </c>
      <c r="C242">
        <v>56</v>
      </c>
      <c r="D242" t="s">
        <v>181</v>
      </c>
      <c r="E242" t="s">
        <v>182</v>
      </c>
      <c r="F242">
        <v>1</v>
      </c>
      <c r="G242">
        <v>2</v>
      </c>
      <c r="H242">
        <v>24</v>
      </c>
      <c r="I242" s="8">
        <f t="shared" si="6"/>
        <v>1.65</v>
      </c>
      <c r="J242" s="8">
        <f t="shared" si="7"/>
        <v>0.66771882967099672</v>
      </c>
    </row>
    <row r="243" spans="1:10" x14ac:dyDescent="0.25">
      <c r="A243" t="s">
        <v>30</v>
      </c>
      <c r="B243" t="s">
        <v>14</v>
      </c>
      <c r="C243">
        <v>57</v>
      </c>
      <c r="D243" t="s">
        <v>183</v>
      </c>
      <c r="E243" t="s">
        <v>25</v>
      </c>
      <c r="F243">
        <v>25</v>
      </c>
      <c r="G243">
        <v>2</v>
      </c>
      <c r="H243">
        <v>36</v>
      </c>
      <c r="I243" s="8">
        <f t="shared" si="6"/>
        <v>25.725000000000001</v>
      </c>
      <c r="J243" s="8">
        <f t="shared" si="7"/>
        <v>10.410343571688722</v>
      </c>
    </row>
    <row r="244" spans="1:10" x14ac:dyDescent="0.25">
      <c r="A244" t="s">
        <v>30</v>
      </c>
      <c r="B244" t="s">
        <v>14</v>
      </c>
      <c r="C244">
        <v>58</v>
      </c>
      <c r="D244" t="s">
        <v>184</v>
      </c>
      <c r="E244" t="s">
        <v>19</v>
      </c>
      <c r="F244">
        <v>1</v>
      </c>
      <c r="H244">
        <v>34</v>
      </c>
      <c r="I244" s="8">
        <f t="shared" si="6"/>
        <v>1.2124999999999999</v>
      </c>
      <c r="J244" s="8">
        <f t="shared" si="7"/>
        <v>0.49067217028853544</v>
      </c>
    </row>
    <row r="245" spans="1:10" x14ac:dyDescent="0.25">
      <c r="A245" t="s">
        <v>30</v>
      </c>
      <c r="B245" t="s">
        <v>14</v>
      </c>
      <c r="C245">
        <v>59</v>
      </c>
      <c r="D245" t="s">
        <v>89</v>
      </c>
      <c r="F245">
        <v>1</v>
      </c>
      <c r="G245">
        <v>3</v>
      </c>
      <c r="H245">
        <v>22</v>
      </c>
      <c r="I245" s="8">
        <f t="shared" si="6"/>
        <v>1.8875</v>
      </c>
      <c r="J245" s="8">
        <f t="shared" si="7"/>
        <v>0.76382987333576147</v>
      </c>
    </row>
    <row r="246" spans="1:10" x14ac:dyDescent="0.25">
      <c r="A246" t="s">
        <v>30</v>
      </c>
      <c r="B246" t="s">
        <v>14</v>
      </c>
      <c r="C246">
        <v>60</v>
      </c>
      <c r="D246" t="s">
        <v>185</v>
      </c>
      <c r="E246" t="s">
        <v>25</v>
      </c>
      <c r="F246">
        <v>27</v>
      </c>
      <c r="H246">
        <v>32</v>
      </c>
      <c r="I246" s="8">
        <f t="shared" si="6"/>
        <v>27.2</v>
      </c>
      <c r="J246" s="8">
        <f t="shared" si="7"/>
        <v>11.007243737606734</v>
      </c>
    </row>
    <row r="247" spans="1:10" x14ac:dyDescent="0.25">
      <c r="A247" t="s">
        <v>30</v>
      </c>
      <c r="B247" t="s">
        <v>14</v>
      </c>
      <c r="C247">
        <v>61</v>
      </c>
      <c r="D247" t="s">
        <v>186</v>
      </c>
      <c r="E247" t="s">
        <v>25</v>
      </c>
      <c r="F247">
        <v>20</v>
      </c>
      <c r="G247">
        <v>3</v>
      </c>
      <c r="H247">
        <v>25</v>
      </c>
      <c r="I247" s="8">
        <f t="shared" si="6"/>
        <v>20.90625</v>
      </c>
      <c r="J247" s="8">
        <f t="shared" si="7"/>
        <v>8.4603010804904706</v>
      </c>
    </row>
    <row r="248" spans="1:10" x14ac:dyDescent="0.25">
      <c r="A248" t="s">
        <v>30</v>
      </c>
      <c r="B248" t="s">
        <v>14</v>
      </c>
      <c r="C248">
        <v>62</v>
      </c>
      <c r="D248" t="s">
        <v>187</v>
      </c>
      <c r="E248" t="s">
        <v>25</v>
      </c>
      <c r="F248">
        <v>31</v>
      </c>
      <c r="G248">
        <v>1</v>
      </c>
      <c r="H248">
        <v>36</v>
      </c>
      <c r="I248" s="8">
        <f t="shared" si="6"/>
        <v>31.475000000000001</v>
      </c>
      <c r="J248" s="8">
        <f t="shared" si="7"/>
        <v>12.737242523572499</v>
      </c>
    </row>
    <row r="249" spans="1:10" x14ac:dyDescent="0.25">
      <c r="A249" t="s">
        <v>30</v>
      </c>
      <c r="B249" t="s">
        <v>14</v>
      </c>
      <c r="C249">
        <v>63</v>
      </c>
      <c r="D249" t="s">
        <v>188</v>
      </c>
      <c r="F249">
        <v>54</v>
      </c>
      <c r="H249">
        <v>30</v>
      </c>
      <c r="I249" s="8">
        <f t="shared" si="6"/>
        <v>54.1875</v>
      </c>
      <c r="J249" s="8">
        <f t="shared" si="7"/>
        <v>21.928493383513416</v>
      </c>
    </row>
    <row r="250" spans="1:10" x14ac:dyDescent="0.25">
      <c r="A250" t="s">
        <v>30</v>
      </c>
      <c r="B250" t="s">
        <v>14</v>
      </c>
      <c r="C250">
        <v>64</v>
      </c>
      <c r="D250" t="s">
        <v>189</v>
      </c>
      <c r="F250">
        <v>41</v>
      </c>
      <c r="G250">
        <v>2</v>
      </c>
      <c r="H250">
        <v>20</v>
      </c>
      <c r="I250" s="8">
        <f t="shared" ref="I250:I301" si="8">(H250+(G250*40)+(F250*160))/160</f>
        <v>41.625</v>
      </c>
      <c r="J250" s="8">
        <f t="shared" ref="J250:J301" si="9">I250/2.4711</f>
        <v>16.844725021245601</v>
      </c>
    </row>
    <row r="251" spans="1:10" x14ac:dyDescent="0.25">
      <c r="A251" t="s">
        <v>30</v>
      </c>
      <c r="B251" t="s">
        <v>14</v>
      </c>
      <c r="C251">
        <v>65</v>
      </c>
      <c r="D251" t="s">
        <v>189</v>
      </c>
      <c r="F251">
        <v>112</v>
      </c>
      <c r="G251">
        <v>2</v>
      </c>
      <c r="H251">
        <v>25</v>
      </c>
      <c r="I251" s="8">
        <f t="shared" si="8"/>
        <v>112.65625</v>
      </c>
      <c r="J251" s="8">
        <f t="shared" si="9"/>
        <v>45.589514790983777</v>
      </c>
    </row>
    <row r="252" spans="1:10" x14ac:dyDescent="0.25">
      <c r="A252" t="s">
        <v>30</v>
      </c>
      <c r="B252" t="s">
        <v>14</v>
      </c>
      <c r="C252">
        <v>66</v>
      </c>
      <c r="D252" t="s">
        <v>190</v>
      </c>
      <c r="F252">
        <v>39</v>
      </c>
      <c r="G252">
        <v>1</v>
      </c>
      <c r="H252">
        <v>21</v>
      </c>
      <c r="I252" s="8">
        <f t="shared" si="8"/>
        <v>39.381250000000001</v>
      </c>
      <c r="J252" s="8">
        <f t="shared" si="9"/>
        <v>15.936728582412693</v>
      </c>
    </row>
    <row r="253" spans="1:10" x14ac:dyDescent="0.25">
      <c r="A253" t="s">
        <v>30</v>
      </c>
      <c r="B253" t="s">
        <v>14</v>
      </c>
      <c r="C253">
        <v>67</v>
      </c>
      <c r="D253" t="s">
        <v>191</v>
      </c>
      <c r="E253" t="s">
        <v>19</v>
      </c>
      <c r="G253">
        <v>2</v>
      </c>
      <c r="H253">
        <v>3</v>
      </c>
      <c r="I253" s="8">
        <f t="shared" si="8"/>
        <v>0.51875000000000004</v>
      </c>
      <c r="J253" s="8">
        <f t="shared" si="9"/>
        <v>0.20992675326777552</v>
      </c>
    </row>
    <row r="254" spans="1:10" x14ac:dyDescent="0.25">
      <c r="A254" t="s">
        <v>30</v>
      </c>
      <c r="B254" t="s">
        <v>14</v>
      </c>
      <c r="C254">
        <v>68</v>
      </c>
      <c r="D254" t="s">
        <v>190</v>
      </c>
      <c r="E254" t="s">
        <v>42</v>
      </c>
      <c r="F254">
        <v>44</v>
      </c>
      <c r="H254">
        <v>30</v>
      </c>
      <c r="I254" s="8">
        <f t="shared" si="8"/>
        <v>44.1875</v>
      </c>
      <c r="J254" s="8">
        <f t="shared" si="9"/>
        <v>17.881712597628589</v>
      </c>
    </row>
    <row r="255" spans="1:10" x14ac:dyDescent="0.25">
      <c r="A255" t="s">
        <v>30</v>
      </c>
      <c r="B255" t="s">
        <v>14</v>
      </c>
      <c r="C255">
        <v>69</v>
      </c>
      <c r="D255" t="s">
        <v>192</v>
      </c>
      <c r="F255">
        <v>16</v>
      </c>
      <c r="H255">
        <v>16</v>
      </c>
      <c r="I255" s="8">
        <f t="shared" si="8"/>
        <v>16.100000000000001</v>
      </c>
      <c r="J255" s="8">
        <f t="shared" si="9"/>
        <v>6.5153170652745747</v>
      </c>
    </row>
    <row r="256" spans="1:10" ht="15.75" thickBot="1" x14ac:dyDescent="0.3">
      <c r="E256" t="s">
        <v>144</v>
      </c>
      <c r="F256" s="3">
        <v>1109</v>
      </c>
      <c r="G256" s="3">
        <v>1</v>
      </c>
      <c r="H256" s="3">
        <v>34</v>
      </c>
      <c r="I256" s="8">
        <f t="shared" si="8"/>
        <v>1109.4625000000001</v>
      </c>
      <c r="J256" s="8">
        <f t="shared" si="9"/>
        <v>448.97515276597471</v>
      </c>
    </row>
    <row r="257" spans="1:10" ht="15.75" thickTop="1" x14ac:dyDescent="0.25">
      <c r="A257" t="s">
        <v>30</v>
      </c>
      <c r="B257" t="s">
        <v>193</v>
      </c>
      <c r="C257">
        <v>200</v>
      </c>
      <c r="D257" t="s">
        <v>119</v>
      </c>
      <c r="E257" t="s">
        <v>19</v>
      </c>
      <c r="G257">
        <v>1</v>
      </c>
      <c r="H257">
        <v>26</v>
      </c>
      <c r="I257" s="8">
        <f t="shared" si="8"/>
        <v>0.41249999999999998</v>
      </c>
      <c r="J257" s="8">
        <f t="shared" si="9"/>
        <v>0.16692970741774918</v>
      </c>
    </row>
    <row r="258" spans="1:10" x14ac:dyDescent="0.25">
      <c r="A258" t="s">
        <v>30</v>
      </c>
      <c r="B258" t="s">
        <v>194</v>
      </c>
      <c r="C258">
        <v>185</v>
      </c>
      <c r="E258" t="s">
        <v>19</v>
      </c>
      <c r="F258">
        <v>1</v>
      </c>
      <c r="G258">
        <v>3</v>
      </c>
      <c r="H258">
        <v>5</v>
      </c>
      <c r="I258" s="8">
        <f t="shared" si="8"/>
        <v>1.78125</v>
      </c>
      <c r="J258" s="8">
        <f t="shared" si="9"/>
        <v>0.72083282748573518</v>
      </c>
    </row>
    <row r="259" spans="1:10" x14ac:dyDescent="0.25">
      <c r="A259" t="s">
        <v>30</v>
      </c>
      <c r="B259" t="s">
        <v>194</v>
      </c>
      <c r="C259">
        <v>186</v>
      </c>
      <c r="E259" t="s">
        <v>19</v>
      </c>
      <c r="F259">
        <v>2</v>
      </c>
      <c r="G259">
        <v>1</v>
      </c>
      <c r="H259">
        <v>30</v>
      </c>
      <c r="I259" s="8">
        <f t="shared" si="8"/>
        <v>2.4375</v>
      </c>
      <c r="J259" s="8">
        <f t="shared" si="9"/>
        <v>0.98640281655942708</v>
      </c>
    </row>
    <row r="260" spans="1:10" x14ac:dyDescent="0.25">
      <c r="A260" t="s">
        <v>30</v>
      </c>
      <c r="B260" t="s">
        <v>195</v>
      </c>
      <c r="C260">
        <v>196</v>
      </c>
      <c r="D260" t="s">
        <v>119</v>
      </c>
      <c r="E260" t="s">
        <v>19</v>
      </c>
      <c r="H260">
        <v>16</v>
      </c>
      <c r="I260" s="8">
        <f t="shared" si="8"/>
        <v>0.1</v>
      </c>
      <c r="J260" s="8">
        <f t="shared" si="9"/>
        <v>4.0467807858848293E-2</v>
      </c>
    </row>
    <row r="261" spans="1:10" x14ac:dyDescent="0.25">
      <c r="A261" t="s">
        <v>30</v>
      </c>
      <c r="B261" t="s">
        <v>195</v>
      </c>
      <c r="C261">
        <v>197</v>
      </c>
      <c r="D261" t="s">
        <v>119</v>
      </c>
      <c r="E261" t="s">
        <v>19</v>
      </c>
      <c r="G261">
        <v>1</v>
      </c>
      <c r="I261" s="8">
        <f t="shared" si="8"/>
        <v>0.25</v>
      </c>
      <c r="J261" s="8">
        <f t="shared" si="9"/>
        <v>0.10116951964712072</v>
      </c>
    </row>
    <row r="262" spans="1:10" x14ac:dyDescent="0.25">
      <c r="A262" t="s">
        <v>30</v>
      </c>
      <c r="B262" t="s">
        <v>195</v>
      </c>
      <c r="C262">
        <v>198</v>
      </c>
      <c r="D262" t="s">
        <v>198</v>
      </c>
      <c r="E262" t="s">
        <v>19</v>
      </c>
      <c r="G262">
        <v>1</v>
      </c>
      <c r="H262">
        <v>15</v>
      </c>
      <c r="I262" s="8">
        <f t="shared" si="8"/>
        <v>0.34375</v>
      </c>
      <c r="J262" s="8">
        <f t="shared" si="9"/>
        <v>0.13910808951479101</v>
      </c>
    </row>
    <row r="263" spans="1:10" x14ac:dyDescent="0.25">
      <c r="A263" t="s">
        <v>30</v>
      </c>
      <c r="B263" t="s">
        <v>195</v>
      </c>
      <c r="C263">
        <v>170</v>
      </c>
      <c r="E263" t="s">
        <v>19</v>
      </c>
      <c r="F263">
        <v>19</v>
      </c>
      <c r="H263">
        <v>20</v>
      </c>
      <c r="I263" s="8">
        <f t="shared" si="8"/>
        <v>19.125</v>
      </c>
      <c r="J263" s="8">
        <f t="shared" si="9"/>
        <v>7.739468253004735</v>
      </c>
    </row>
    <row r="264" spans="1:10" x14ac:dyDescent="0.25">
      <c r="A264" t="s">
        <v>30</v>
      </c>
      <c r="B264" t="s">
        <v>195</v>
      </c>
      <c r="C264">
        <v>171</v>
      </c>
      <c r="E264" t="s">
        <v>19</v>
      </c>
      <c r="F264">
        <v>30</v>
      </c>
      <c r="G264">
        <v>3</v>
      </c>
      <c r="H264">
        <v>30</v>
      </c>
      <c r="I264" s="8">
        <f t="shared" si="8"/>
        <v>30.9375</v>
      </c>
      <c r="J264" s="8">
        <f t="shared" si="9"/>
        <v>12.519728056331189</v>
      </c>
    </row>
    <row r="265" spans="1:10" x14ac:dyDescent="0.25">
      <c r="A265" t="s">
        <v>30</v>
      </c>
      <c r="B265" t="s">
        <v>195</v>
      </c>
      <c r="C265">
        <v>172</v>
      </c>
      <c r="E265" t="s">
        <v>25</v>
      </c>
      <c r="F265">
        <v>26</v>
      </c>
      <c r="G265">
        <v>1</v>
      </c>
      <c r="H265">
        <v>22</v>
      </c>
      <c r="I265" s="8">
        <f t="shared" si="8"/>
        <v>26.387499999999999</v>
      </c>
      <c r="J265" s="8">
        <f t="shared" si="9"/>
        <v>10.678442798753592</v>
      </c>
    </row>
    <row r="266" spans="1:10" x14ac:dyDescent="0.25">
      <c r="A266" t="s">
        <v>30</v>
      </c>
      <c r="B266" t="s">
        <v>195</v>
      </c>
      <c r="C266">
        <v>173</v>
      </c>
      <c r="E266" t="s">
        <v>25</v>
      </c>
      <c r="F266">
        <v>13</v>
      </c>
      <c r="G266">
        <v>2</v>
      </c>
      <c r="I266" s="8">
        <f t="shared" si="8"/>
        <v>13.5</v>
      </c>
      <c r="J266" s="8">
        <f t="shared" si="9"/>
        <v>5.4631540609445191</v>
      </c>
    </row>
    <row r="267" spans="1:10" x14ac:dyDescent="0.25">
      <c r="A267" t="s">
        <v>30</v>
      </c>
      <c r="B267" t="s">
        <v>195</v>
      </c>
      <c r="C267">
        <v>174</v>
      </c>
      <c r="E267" t="s">
        <v>25</v>
      </c>
      <c r="F267">
        <v>16</v>
      </c>
      <c r="G267">
        <v>2</v>
      </c>
      <c r="H267">
        <v>16</v>
      </c>
      <c r="I267" s="8">
        <f t="shared" si="8"/>
        <v>16.600000000000001</v>
      </c>
      <c r="J267" s="8">
        <f t="shared" si="9"/>
        <v>6.7176561045688166</v>
      </c>
    </row>
    <row r="268" spans="1:10" x14ac:dyDescent="0.25">
      <c r="A268" t="s">
        <v>30</v>
      </c>
      <c r="B268" t="s">
        <v>195</v>
      </c>
      <c r="C268">
        <v>175</v>
      </c>
      <c r="E268" t="s">
        <v>25</v>
      </c>
      <c r="F268">
        <v>1</v>
      </c>
      <c r="G268">
        <v>2</v>
      </c>
      <c r="H268">
        <v>37</v>
      </c>
      <c r="I268" s="8">
        <f t="shared" si="8"/>
        <v>1.73125</v>
      </c>
      <c r="J268" s="8">
        <f t="shared" si="9"/>
        <v>0.70059892355631093</v>
      </c>
    </row>
    <row r="269" spans="1:10" x14ac:dyDescent="0.25">
      <c r="A269" t="s">
        <v>30</v>
      </c>
      <c r="B269" t="s">
        <v>196</v>
      </c>
      <c r="C269">
        <v>187</v>
      </c>
      <c r="E269" t="s">
        <v>25</v>
      </c>
      <c r="F269">
        <v>4</v>
      </c>
      <c r="G269">
        <v>1</v>
      </c>
      <c r="H269">
        <v>35</v>
      </c>
      <c r="I269" s="8">
        <f t="shared" si="8"/>
        <v>4.46875</v>
      </c>
      <c r="J269" s="8">
        <f t="shared" si="9"/>
        <v>1.8084051636922829</v>
      </c>
    </row>
    <row r="270" spans="1:10" x14ac:dyDescent="0.25">
      <c r="A270" t="s">
        <v>30</v>
      </c>
      <c r="B270" t="s">
        <v>196</v>
      </c>
      <c r="C270">
        <v>188</v>
      </c>
      <c r="D270" t="s">
        <v>142</v>
      </c>
      <c r="E270" t="s">
        <v>19</v>
      </c>
      <c r="H270">
        <v>29</v>
      </c>
      <c r="I270" s="8">
        <f t="shared" si="8"/>
        <v>0.18124999999999999</v>
      </c>
      <c r="J270" s="8">
        <f t="shared" si="9"/>
        <v>7.3347901744162516E-2</v>
      </c>
    </row>
    <row r="271" spans="1:10" x14ac:dyDescent="0.25">
      <c r="A271" t="s">
        <v>30</v>
      </c>
      <c r="B271" t="s">
        <v>196</v>
      </c>
      <c r="C271">
        <v>189</v>
      </c>
      <c r="D271" t="s">
        <v>197</v>
      </c>
      <c r="E271" t="s">
        <v>19</v>
      </c>
      <c r="H271">
        <v>14</v>
      </c>
      <c r="I271" s="8">
        <f t="shared" si="8"/>
        <v>8.7499999999999994E-2</v>
      </c>
      <c r="J271" s="8">
        <f t="shared" si="9"/>
        <v>3.5409331876492249E-2</v>
      </c>
    </row>
    <row r="272" spans="1:10" x14ac:dyDescent="0.25">
      <c r="A272" t="s">
        <v>30</v>
      </c>
      <c r="B272" t="s">
        <v>196</v>
      </c>
      <c r="C272">
        <v>190</v>
      </c>
      <c r="E272" t="s">
        <v>19</v>
      </c>
      <c r="F272">
        <v>5</v>
      </c>
      <c r="G272">
        <v>1</v>
      </c>
      <c r="H272">
        <v>21</v>
      </c>
      <c r="I272" s="8">
        <f t="shared" si="8"/>
        <v>5.3812499999999996</v>
      </c>
      <c r="J272" s="8">
        <f t="shared" si="9"/>
        <v>2.1776739104042733</v>
      </c>
    </row>
    <row r="273" spans="1:10" x14ac:dyDescent="0.25">
      <c r="A273" t="s">
        <v>30</v>
      </c>
      <c r="B273" t="s">
        <v>14</v>
      </c>
      <c r="C273">
        <v>1</v>
      </c>
      <c r="D273" t="s">
        <v>199</v>
      </c>
      <c r="E273" t="s">
        <v>19</v>
      </c>
      <c r="F273">
        <v>1</v>
      </c>
      <c r="G273">
        <v>3</v>
      </c>
      <c r="H273">
        <v>8</v>
      </c>
      <c r="I273" s="8">
        <f t="shared" si="8"/>
        <v>1.8</v>
      </c>
      <c r="J273" s="8">
        <f t="shared" si="9"/>
        <v>0.72842054145926927</v>
      </c>
    </row>
    <row r="274" spans="1:10" x14ac:dyDescent="0.25">
      <c r="A274" t="s">
        <v>30</v>
      </c>
      <c r="B274" t="s">
        <v>14</v>
      </c>
      <c r="C274">
        <v>2</v>
      </c>
      <c r="D274" t="s">
        <v>200</v>
      </c>
      <c r="E274" t="s">
        <v>19</v>
      </c>
      <c r="F274">
        <v>1</v>
      </c>
      <c r="H274">
        <v>10</v>
      </c>
      <c r="I274" s="8">
        <f t="shared" si="8"/>
        <v>1.0625</v>
      </c>
      <c r="J274" s="8">
        <f t="shared" si="9"/>
        <v>0.42997045850026305</v>
      </c>
    </row>
    <row r="275" spans="1:10" x14ac:dyDescent="0.25">
      <c r="A275" t="s">
        <v>30</v>
      </c>
      <c r="B275" t="s">
        <v>14</v>
      </c>
      <c r="C275">
        <v>3</v>
      </c>
      <c r="D275" t="s">
        <v>201</v>
      </c>
      <c r="E275" t="s">
        <v>19</v>
      </c>
      <c r="F275">
        <v>6</v>
      </c>
      <c r="H275">
        <v>32</v>
      </c>
      <c r="I275" s="8">
        <f t="shared" si="8"/>
        <v>6.2</v>
      </c>
      <c r="J275" s="8">
        <f t="shared" si="9"/>
        <v>2.5090040872485941</v>
      </c>
    </row>
    <row r="276" spans="1:10" x14ac:dyDescent="0.25">
      <c r="A276" t="s">
        <v>30</v>
      </c>
      <c r="B276" t="s">
        <v>14</v>
      </c>
      <c r="C276">
        <v>4</v>
      </c>
      <c r="D276" t="s">
        <v>202</v>
      </c>
      <c r="E276" t="s">
        <v>19</v>
      </c>
      <c r="G276">
        <v>1</v>
      </c>
      <c r="H276">
        <v>30</v>
      </c>
      <c r="I276" s="8">
        <f t="shared" si="8"/>
        <v>0.4375</v>
      </c>
      <c r="J276" s="8">
        <f t="shared" si="9"/>
        <v>0.17704665938246125</v>
      </c>
    </row>
    <row r="277" spans="1:10" x14ac:dyDescent="0.25">
      <c r="A277" t="s">
        <v>30</v>
      </c>
      <c r="B277" t="s">
        <v>14</v>
      </c>
      <c r="C277">
        <v>5</v>
      </c>
      <c r="D277" t="s">
        <v>89</v>
      </c>
      <c r="G277">
        <v>3</v>
      </c>
      <c r="H277">
        <v>20</v>
      </c>
      <c r="I277" s="8">
        <f t="shared" si="8"/>
        <v>0.875</v>
      </c>
      <c r="J277" s="8">
        <f t="shared" si="9"/>
        <v>0.3540933187649225</v>
      </c>
    </row>
    <row r="278" spans="1:10" x14ac:dyDescent="0.25">
      <c r="A278" t="s">
        <v>30</v>
      </c>
      <c r="B278" t="s">
        <v>14</v>
      </c>
      <c r="C278">
        <v>6</v>
      </c>
      <c r="D278" t="s">
        <v>89</v>
      </c>
      <c r="F278">
        <v>1</v>
      </c>
      <c r="G278">
        <v>2</v>
      </c>
      <c r="H278">
        <v>32</v>
      </c>
      <c r="I278" s="8">
        <f t="shared" si="8"/>
        <v>1.7</v>
      </c>
      <c r="J278" s="8">
        <f t="shared" si="9"/>
        <v>0.68795273360042086</v>
      </c>
    </row>
    <row r="279" spans="1:10" x14ac:dyDescent="0.25">
      <c r="A279" t="s">
        <v>30</v>
      </c>
      <c r="B279" t="s">
        <v>14</v>
      </c>
      <c r="C279">
        <v>7</v>
      </c>
      <c r="D279" t="s">
        <v>89</v>
      </c>
      <c r="F279">
        <v>1</v>
      </c>
      <c r="G279">
        <v>2</v>
      </c>
      <c r="H279">
        <v>15</v>
      </c>
      <c r="I279" s="8">
        <f t="shared" si="8"/>
        <v>1.59375</v>
      </c>
      <c r="J279" s="8">
        <f t="shared" si="9"/>
        <v>0.64495568775039458</v>
      </c>
    </row>
    <row r="280" spans="1:10" x14ac:dyDescent="0.25">
      <c r="A280" t="s">
        <v>30</v>
      </c>
      <c r="B280" t="s">
        <v>14</v>
      </c>
      <c r="C280">
        <v>8</v>
      </c>
      <c r="D280" t="s">
        <v>203</v>
      </c>
      <c r="E280" t="s">
        <v>19</v>
      </c>
      <c r="F280">
        <v>10</v>
      </c>
      <c r="G280">
        <v>1</v>
      </c>
      <c r="I280" s="8">
        <f t="shared" si="8"/>
        <v>10.25</v>
      </c>
      <c r="J280" s="8">
        <f t="shared" si="9"/>
        <v>4.1479503055319498</v>
      </c>
    </row>
    <row r="281" spans="1:10" x14ac:dyDescent="0.25">
      <c r="A281" t="s">
        <v>30</v>
      </c>
      <c r="B281" t="s">
        <v>14</v>
      </c>
      <c r="F281">
        <v>44</v>
      </c>
      <c r="G281">
        <v>3</v>
      </c>
      <c r="I281" s="8">
        <f t="shared" si="8"/>
        <v>44.75</v>
      </c>
      <c r="J281" s="8">
        <f t="shared" si="9"/>
        <v>18.109344016834608</v>
      </c>
    </row>
    <row r="282" spans="1:10" x14ac:dyDescent="0.25">
      <c r="A282" t="s">
        <v>30</v>
      </c>
      <c r="B282" t="s">
        <v>14</v>
      </c>
      <c r="C282">
        <v>9</v>
      </c>
      <c r="D282" t="s">
        <v>204</v>
      </c>
      <c r="E282" t="s">
        <v>19</v>
      </c>
      <c r="F282">
        <v>21</v>
      </c>
      <c r="G282">
        <v>3</v>
      </c>
      <c r="H282">
        <v>32</v>
      </c>
      <c r="I282" s="8">
        <f t="shared" si="8"/>
        <v>21.95</v>
      </c>
      <c r="J282" s="8">
        <f t="shared" si="9"/>
        <v>8.8826838250171996</v>
      </c>
    </row>
    <row r="283" spans="1:10" x14ac:dyDescent="0.25">
      <c r="A283" t="s">
        <v>30</v>
      </c>
      <c r="B283" t="s">
        <v>14</v>
      </c>
      <c r="C283">
        <v>10</v>
      </c>
      <c r="D283" t="s">
        <v>205</v>
      </c>
      <c r="E283" t="s">
        <v>19</v>
      </c>
      <c r="F283">
        <v>145</v>
      </c>
      <c r="G283">
        <v>2</v>
      </c>
      <c r="H283">
        <v>12</v>
      </c>
      <c r="I283" s="8">
        <f t="shared" si="8"/>
        <v>145.57499999999999</v>
      </c>
      <c r="J283" s="8">
        <f t="shared" si="9"/>
        <v>58.911011290518388</v>
      </c>
    </row>
    <row r="284" spans="1:10" x14ac:dyDescent="0.25">
      <c r="A284" t="s">
        <v>30</v>
      </c>
      <c r="B284" t="s">
        <v>14</v>
      </c>
      <c r="C284">
        <v>11</v>
      </c>
      <c r="D284" t="s">
        <v>206</v>
      </c>
      <c r="E284" t="s">
        <v>19</v>
      </c>
      <c r="H284">
        <v>20</v>
      </c>
      <c r="I284" s="8">
        <f t="shared" si="8"/>
        <v>0.125</v>
      </c>
      <c r="J284" s="8">
        <f t="shared" si="9"/>
        <v>5.0584759823560359E-2</v>
      </c>
    </row>
    <row r="285" spans="1:10" x14ac:dyDescent="0.25">
      <c r="A285" t="s">
        <v>30</v>
      </c>
      <c r="B285" t="s">
        <v>14</v>
      </c>
      <c r="C285">
        <v>12</v>
      </c>
      <c r="D285" t="s">
        <v>207</v>
      </c>
      <c r="E285" t="s">
        <v>19</v>
      </c>
      <c r="H285">
        <v>8</v>
      </c>
      <c r="I285" s="8">
        <f t="shared" si="8"/>
        <v>0.05</v>
      </c>
      <c r="J285" s="8">
        <f t="shared" si="9"/>
        <v>2.0233903929424146E-2</v>
      </c>
    </row>
    <row r="286" spans="1:10" x14ac:dyDescent="0.25">
      <c r="A286" t="s">
        <v>30</v>
      </c>
      <c r="B286" t="s">
        <v>14</v>
      </c>
      <c r="C286">
        <v>13</v>
      </c>
      <c r="D286" t="s">
        <v>207</v>
      </c>
      <c r="E286" t="s">
        <v>19</v>
      </c>
      <c r="H286">
        <v>18</v>
      </c>
      <c r="I286" s="8">
        <f t="shared" si="8"/>
        <v>0.1125</v>
      </c>
      <c r="J286" s="8">
        <f t="shared" si="9"/>
        <v>4.5526283841204329E-2</v>
      </c>
    </row>
    <row r="287" spans="1:10" x14ac:dyDescent="0.25">
      <c r="A287" t="s">
        <v>30</v>
      </c>
      <c r="B287" t="s">
        <v>14</v>
      </c>
      <c r="C287">
        <v>14</v>
      </c>
      <c r="D287" t="s">
        <v>89</v>
      </c>
      <c r="H287">
        <v>19</v>
      </c>
      <c r="I287" s="8">
        <f t="shared" si="8"/>
        <v>0.11874999999999999</v>
      </c>
      <c r="J287" s="8">
        <f t="shared" si="9"/>
        <v>4.805552183238234E-2</v>
      </c>
    </row>
    <row r="288" spans="1:10" x14ac:dyDescent="0.25">
      <c r="A288" t="s">
        <v>30</v>
      </c>
      <c r="B288" t="s">
        <v>14</v>
      </c>
      <c r="C288">
        <v>15</v>
      </c>
      <c r="D288" t="s">
        <v>89</v>
      </c>
      <c r="G288">
        <v>1</v>
      </c>
      <c r="H288">
        <v>10</v>
      </c>
      <c r="I288" s="8">
        <f t="shared" si="8"/>
        <v>0.3125</v>
      </c>
      <c r="J288" s="8">
        <f t="shared" si="9"/>
        <v>0.12646189955890091</v>
      </c>
    </row>
    <row r="289" spans="1:10" x14ac:dyDescent="0.25">
      <c r="A289" t="s">
        <v>30</v>
      </c>
      <c r="B289" t="s">
        <v>14</v>
      </c>
      <c r="C289">
        <v>16</v>
      </c>
      <c r="D289" t="s">
        <v>208</v>
      </c>
      <c r="F289">
        <v>1</v>
      </c>
      <c r="G289">
        <v>2</v>
      </c>
      <c r="H289">
        <v>34</v>
      </c>
      <c r="I289" s="8">
        <f t="shared" si="8"/>
        <v>1.7124999999999999</v>
      </c>
      <c r="J289" s="8">
        <f t="shared" si="9"/>
        <v>0.69301120958277695</v>
      </c>
    </row>
    <row r="290" spans="1:10" x14ac:dyDescent="0.25">
      <c r="A290" t="s">
        <v>30</v>
      </c>
      <c r="B290" t="s">
        <v>14</v>
      </c>
      <c r="C290">
        <v>17</v>
      </c>
      <c r="D290" t="s">
        <v>209</v>
      </c>
      <c r="E290" t="s">
        <v>19</v>
      </c>
      <c r="H290">
        <v>19</v>
      </c>
      <c r="I290" s="8">
        <f t="shared" si="8"/>
        <v>0.11874999999999999</v>
      </c>
      <c r="J290" s="8">
        <f t="shared" si="9"/>
        <v>4.805552183238234E-2</v>
      </c>
    </row>
    <row r="291" spans="1:10" x14ac:dyDescent="0.25">
      <c r="A291" t="s">
        <v>30</v>
      </c>
      <c r="B291" t="s">
        <v>14</v>
      </c>
      <c r="C291">
        <v>18</v>
      </c>
      <c r="D291" t="s">
        <v>210</v>
      </c>
      <c r="E291" t="s">
        <v>19</v>
      </c>
      <c r="F291">
        <v>1</v>
      </c>
      <c r="H291">
        <v>25</v>
      </c>
      <c r="I291" s="8">
        <f t="shared" si="8"/>
        <v>1.15625</v>
      </c>
      <c r="J291" s="8">
        <f t="shared" si="9"/>
        <v>0.46790902836793336</v>
      </c>
    </row>
    <row r="292" spans="1:10" x14ac:dyDescent="0.25">
      <c r="A292" t="s">
        <v>30</v>
      </c>
      <c r="B292" t="s">
        <v>14</v>
      </c>
      <c r="C292">
        <v>19</v>
      </c>
      <c r="D292" t="s">
        <v>211</v>
      </c>
      <c r="E292" t="s">
        <v>19</v>
      </c>
      <c r="F292">
        <v>2</v>
      </c>
      <c r="G292">
        <v>3</v>
      </c>
      <c r="H292">
        <v>3</v>
      </c>
      <c r="I292" s="8">
        <f t="shared" si="8"/>
        <v>2.7687499999999998</v>
      </c>
      <c r="J292" s="8">
        <f t="shared" si="9"/>
        <v>1.1204524300918619</v>
      </c>
    </row>
    <row r="293" spans="1:10" x14ac:dyDescent="0.25">
      <c r="A293" t="s">
        <v>30</v>
      </c>
      <c r="B293" t="s">
        <v>14</v>
      </c>
      <c r="C293">
        <v>20</v>
      </c>
      <c r="D293" t="s">
        <v>211</v>
      </c>
      <c r="E293" t="s">
        <v>19</v>
      </c>
      <c r="F293">
        <v>2</v>
      </c>
      <c r="G293">
        <v>3</v>
      </c>
      <c r="H293">
        <v>5</v>
      </c>
      <c r="I293" s="8">
        <f t="shared" si="8"/>
        <v>2.78125</v>
      </c>
      <c r="J293" s="8">
        <f t="shared" si="9"/>
        <v>1.1255109060742181</v>
      </c>
    </row>
    <row r="294" spans="1:10" x14ac:dyDescent="0.25">
      <c r="A294" t="s">
        <v>30</v>
      </c>
      <c r="B294" t="s">
        <v>14</v>
      </c>
      <c r="C294">
        <v>21</v>
      </c>
      <c r="D294" t="s">
        <v>212</v>
      </c>
      <c r="E294" t="s">
        <v>42</v>
      </c>
      <c r="F294">
        <v>15</v>
      </c>
      <c r="H294">
        <v>8</v>
      </c>
      <c r="I294" s="8">
        <f t="shared" si="8"/>
        <v>15.05</v>
      </c>
      <c r="J294" s="8">
        <f t="shared" si="9"/>
        <v>6.0904050827566678</v>
      </c>
    </row>
    <row r="295" spans="1:10" x14ac:dyDescent="0.25">
      <c r="A295" t="s">
        <v>30</v>
      </c>
      <c r="B295" t="s">
        <v>14</v>
      </c>
      <c r="C295">
        <v>22</v>
      </c>
      <c r="D295" t="s">
        <v>213</v>
      </c>
      <c r="E295" t="s">
        <v>19</v>
      </c>
      <c r="F295">
        <v>30</v>
      </c>
      <c r="G295">
        <v>2</v>
      </c>
      <c r="H295">
        <v>20</v>
      </c>
      <c r="I295" s="8">
        <f t="shared" si="8"/>
        <v>30.625</v>
      </c>
      <c r="J295" s="8">
        <f t="shared" si="9"/>
        <v>12.393266156772288</v>
      </c>
    </row>
    <row r="296" spans="1:10" x14ac:dyDescent="0.25">
      <c r="A296" t="s">
        <v>30</v>
      </c>
      <c r="B296" t="s">
        <v>14</v>
      </c>
      <c r="C296">
        <v>23</v>
      </c>
      <c r="D296" t="s">
        <v>214</v>
      </c>
      <c r="E296" t="s">
        <v>25</v>
      </c>
      <c r="F296">
        <v>8</v>
      </c>
      <c r="H296">
        <v>25</v>
      </c>
      <c r="I296" s="8">
        <f t="shared" si="8"/>
        <v>8.15625</v>
      </c>
      <c r="J296" s="8">
        <f t="shared" si="9"/>
        <v>3.3006555784873135</v>
      </c>
    </row>
    <row r="297" spans="1:10" x14ac:dyDescent="0.25">
      <c r="A297" t="s">
        <v>30</v>
      </c>
      <c r="B297" t="s">
        <v>14</v>
      </c>
      <c r="C297">
        <v>24</v>
      </c>
      <c r="D297" t="s">
        <v>103</v>
      </c>
      <c r="E297" t="s">
        <v>19</v>
      </c>
      <c r="F297">
        <v>1</v>
      </c>
      <c r="I297" s="8">
        <f t="shared" si="8"/>
        <v>1</v>
      </c>
      <c r="J297" s="8">
        <f t="shared" si="9"/>
        <v>0.40467807858848287</v>
      </c>
    </row>
    <row r="298" spans="1:10" x14ac:dyDescent="0.25">
      <c r="A298" t="s">
        <v>30</v>
      </c>
      <c r="B298" t="s">
        <v>14</v>
      </c>
      <c r="C298">
        <v>25</v>
      </c>
      <c r="D298" t="s">
        <v>103</v>
      </c>
      <c r="E298" t="s">
        <v>19</v>
      </c>
      <c r="F298">
        <v>1</v>
      </c>
      <c r="G298">
        <v>1</v>
      </c>
      <c r="H298">
        <v>15</v>
      </c>
      <c r="I298" s="8">
        <f t="shared" si="8"/>
        <v>1.34375</v>
      </c>
      <c r="J298" s="8">
        <f t="shared" si="9"/>
        <v>0.54378616810327385</v>
      </c>
    </row>
    <row r="299" spans="1:10" x14ac:dyDescent="0.25">
      <c r="A299" t="s">
        <v>30</v>
      </c>
      <c r="B299" t="s">
        <v>14</v>
      </c>
      <c r="C299">
        <v>26</v>
      </c>
      <c r="D299" t="s">
        <v>103</v>
      </c>
      <c r="E299" t="s">
        <v>19</v>
      </c>
      <c r="F299">
        <v>1</v>
      </c>
      <c r="G299">
        <v>1</v>
      </c>
      <c r="H299">
        <v>3</v>
      </c>
      <c r="I299" s="8">
        <f t="shared" si="8"/>
        <v>1.26875</v>
      </c>
      <c r="J299" s="8">
        <f t="shared" si="9"/>
        <v>0.51343531220913763</v>
      </c>
    </row>
    <row r="300" spans="1:10" x14ac:dyDescent="0.25">
      <c r="A300" t="s">
        <v>30</v>
      </c>
      <c r="B300" t="s">
        <v>14</v>
      </c>
      <c r="C300">
        <v>27</v>
      </c>
      <c r="D300" t="s">
        <v>215</v>
      </c>
      <c r="F300">
        <v>5</v>
      </c>
      <c r="G300">
        <v>2</v>
      </c>
      <c r="H300">
        <v>8</v>
      </c>
      <c r="I300" s="8">
        <f t="shared" si="8"/>
        <v>5.55</v>
      </c>
      <c r="J300" s="8">
        <f t="shared" si="9"/>
        <v>2.24596333616608</v>
      </c>
    </row>
    <row r="301" spans="1:10" ht="15.75" thickBot="1" x14ac:dyDescent="0.3">
      <c r="E301" t="s">
        <v>144</v>
      </c>
      <c r="F301" s="3">
        <v>432</v>
      </c>
      <c r="G301" s="3"/>
      <c r="H301" s="3">
        <v>29</v>
      </c>
      <c r="I301" s="8">
        <f t="shared" si="8"/>
        <v>432.18124999999998</v>
      </c>
      <c r="J301" s="8">
        <f t="shared" si="9"/>
        <v>174.89427785196875</v>
      </c>
    </row>
    <row r="302" spans="1:10" ht="15.75" thickTop="1" x14ac:dyDescent="0.25"/>
  </sheetData>
  <sortState ref="Q2:Q264">
    <sortCondition ref="Q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A2" sqref="A2"/>
    </sheetView>
  </sheetViews>
  <sheetFormatPr defaultRowHeight="15" x14ac:dyDescent="0.25"/>
  <cols>
    <col min="1" max="1" width="15.875" customWidth="1"/>
    <col min="2" max="2" width="24.75" customWidth="1"/>
    <col min="3" max="3" width="17.75" customWidth="1"/>
    <col min="4" max="4" width="22.5" customWidth="1"/>
    <col min="5" max="5" width="21.75" customWidth="1"/>
    <col min="9" max="9" width="15.875" customWidth="1"/>
    <col min="10" max="10" width="15.75" customWidth="1"/>
  </cols>
  <sheetData>
    <row r="1" spans="1:11" x14ac:dyDescent="0.25">
      <c r="A1" s="1"/>
      <c r="B1" s="1"/>
      <c r="C1" s="2"/>
      <c r="D1" s="1"/>
      <c r="E1" s="1"/>
      <c r="F1" s="2" t="s">
        <v>238</v>
      </c>
      <c r="G1" s="2" t="s">
        <v>239</v>
      </c>
      <c r="H1" s="2" t="s">
        <v>240</v>
      </c>
      <c r="I1" s="2"/>
      <c r="J1" s="2"/>
      <c r="K1" s="2"/>
    </row>
    <row r="2" spans="1:11" x14ac:dyDescent="0.25">
      <c r="B2" t="s">
        <v>217</v>
      </c>
      <c r="C2" t="s">
        <v>223</v>
      </c>
    </row>
    <row r="3" spans="1:11" x14ac:dyDescent="0.25">
      <c r="A3" t="s">
        <v>216</v>
      </c>
      <c r="B3" t="s">
        <v>218</v>
      </c>
      <c r="C3">
        <v>491.18892</v>
      </c>
    </row>
    <row r="4" spans="1:11" x14ac:dyDescent="0.25">
      <c r="A4" t="s">
        <v>219</v>
      </c>
      <c r="B4" t="s">
        <v>220</v>
      </c>
      <c r="C4">
        <v>871.21405000000004</v>
      </c>
    </row>
    <row r="5" spans="1:11" x14ac:dyDescent="0.25">
      <c r="A5" t="s">
        <v>221</v>
      </c>
      <c r="B5" t="s">
        <v>222</v>
      </c>
      <c r="C5">
        <v>1254.0201999999999</v>
      </c>
    </row>
    <row r="7" spans="1:11" x14ac:dyDescent="0.25">
      <c r="A7" t="s">
        <v>231</v>
      </c>
    </row>
    <row r="9" spans="1:11" x14ac:dyDescent="0.25">
      <c r="A9" t="s">
        <v>30</v>
      </c>
      <c r="F9">
        <v>4950</v>
      </c>
      <c r="H9">
        <v>13</v>
      </c>
    </row>
    <row r="10" spans="1:11" x14ac:dyDescent="0.25">
      <c r="A10" t="s">
        <v>123</v>
      </c>
      <c r="F10">
        <v>16</v>
      </c>
      <c r="G10">
        <v>3</v>
      </c>
      <c r="H10">
        <v>16</v>
      </c>
    </row>
    <row r="11" spans="1:11" x14ac:dyDescent="0.25">
      <c r="A11" t="s">
        <v>227</v>
      </c>
      <c r="F11">
        <v>26</v>
      </c>
      <c r="G11">
        <v>1</v>
      </c>
      <c r="H11">
        <v>23</v>
      </c>
    </row>
    <row r="12" spans="1:11" x14ac:dyDescent="0.25">
      <c r="A12" t="s">
        <v>232</v>
      </c>
      <c r="F12">
        <v>12</v>
      </c>
    </row>
    <row r="13" spans="1:11" x14ac:dyDescent="0.25">
      <c r="A13" t="s">
        <v>74</v>
      </c>
      <c r="F13">
        <v>7</v>
      </c>
      <c r="G13">
        <v>1</v>
      </c>
      <c r="H13">
        <v>33</v>
      </c>
    </row>
    <row r="14" spans="1:11" x14ac:dyDescent="0.25">
      <c r="A14" t="s">
        <v>233</v>
      </c>
      <c r="F14">
        <v>1</v>
      </c>
      <c r="G14">
        <v>2</v>
      </c>
      <c r="H14">
        <v>32</v>
      </c>
    </row>
    <row r="15" spans="1:11" x14ac:dyDescent="0.25">
      <c r="A15" t="s">
        <v>234</v>
      </c>
      <c r="F15">
        <v>42</v>
      </c>
      <c r="G15">
        <v>1</v>
      </c>
      <c r="H15">
        <v>25</v>
      </c>
    </row>
    <row r="16" spans="1:11" x14ac:dyDescent="0.25">
      <c r="A16" t="s">
        <v>30</v>
      </c>
      <c r="F16">
        <v>937</v>
      </c>
      <c r="H16">
        <v>13</v>
      </c>
    </row>
    <row r="17" spans="1:8" x14ac:dyDescent="0.25">
      <c r="A17" t="s">
        <v>235</v>
      </c>
      <c r="F17">
        <v>25</v>
      </c>
      <c r="G17">
        <v>1</v>
      </c>
      <c r="H17">
        <v>27</v>
      </c>
    </row>
    <row r="18" spans="1:8" x14ac:dyDescent="0.25">
      <c r="A18" t="s">
        <v>13</v>
      </c>
      <c r="F18">
        <v>13</v>
      </c>
      <c r="G18">
        <v>2</v>
      </c>
      <c r="H18">
        <v>26</v>
      </c>
    </row>
    <row r="19" spans="1:8" x14ac:dyDescent="0.25">
      <c r="A19" t="s">
        <v>234</v>
      </c>
      <c r="F19">
        <v>11</v>
      </c>
      <c r="G19">
        <v>2</v>
      </c>
      <c r="H19">
        <v>3</v>
      </c>
    </row>
    <row r="20" spans="1:8" x14ac:dyDescent="0.25">
      <c r="A20" t="s">
        <v>236</v>
      </c>
      <c r="F20">
        <v>141</v>
      </c>
      <c r="G20">
        <v>1</v>
      </c>
      <c r="H20">
        <v>36</v>
      </c>
    </row>
    <row r="21" spans="1:8" ht="15.75" thickBot="1" x14ac:dyDescent="0.3">
      <c r="F21" s="3">
        <v>6187</v>
      </c>
      <c r="G21" s="3">
        <v>2</v>
      </c>
      <c r="H21" s="3">
        <v>30</v>
      </c>
    </row>
    <row r="22" spans="1:8" ht="15.75" thickTop="1" x14ac:dyDescent="0.25"/>
    <row r="23" spans="1:8" x14ac:dyDescent="0.25">
      <c r="A23" t="s">
        <v>237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Weeting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Lovick</dc:creator>
  <cp:lastModifiedBy>Catherine Lovick</cp:lastModifiedBy>
  <cp:lastPrinted>2016-10-10T13:32:18Z</cp:lastPrinted>
  <dcterms:created xsi:type="dcterms:W3CDTF">2016-09-26T20:44:37Z</dcterms:created>
  <dcterms:modified xsi:type="dcterms:W3CDTF">2016-10-10T13:35:18Z</dcterms:modified>
</cp:coreProperties>
</file>