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eahome3\stfhum1\v434779\data\Documents\JG documents\PROJECTS\Brecks HLF\Tithe Apportionments\"/>
    </mc:Choice>
  </mc:AlternateContent>
  <bookViews>
    <workbookView xWindow="0" yWindow="0" windowWidth="19200" windowHeight="11595"/>
  </bookViews>
  <sheets>
    <sheet name="Brettenha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6" i="1" l="1"/>
  <c r="J146" i="1"/>
  <c r="J178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2" i="1"/>
  <c r="J2" i="1" s="1"/>
</calcChain>
</file>

<file path=xl/sharedStrings.xml><?xml version="1.0" encoding="utf-8"?>
<sst xmlns="http://schemas.openxmlformats.org/spreadsheetml/2006/main" count="199" uniqueCount="94">
  <si>
    <t>LANDOWNER</t>
  </si>
  <si>
    <t>OCCUPIER</t>
  </si>
  <si>
    <t>PLAN_NO</t>
  </si>
  <si>
    <t>FIELD_NAME</t>
  </si>
  <si>
    <t>STATE</t>
  </si>
  <si>
    <t>A</t>
  </si>
  <si>
    <t>R</t>
  </si>
  <si>
    <t>P</t>
  </si>
  <si>
    <t>HEC</t>
  </si>
  <si>
    <t>DEC_ACRE</t>
  </si>
  <si>
    <t>Sir William Beauchamps Proctor Barond</t>
  </si>
  <si>
    <t>John Palmer</t>
  </si>
  <si>
    <t>Farmhouse Yards</t>
  </si>
  <si>
    <t>Stackyard</t>
  </si>
  <si>
    <t>Home Pasture</t>
  </si>
  <si>
    <t>Cottages and Gardens</t>
  </si>
  <si>
    <t>Little Bridge Meadow</t>
  </si>
  <si>
    <t>Church Meadow</t>
  </si>
  <si>
    <t>Home Meadow</t>
  </si>
  <si>
    <t>Second Meadow</t>
  </si>
  <si>
    <t>Lammas Meadow</t>
  </si>
  <si>
    <t>The six-acre Meadow</t>
  </si>
  <si>
    <t xml:space="preserve">Furze Hill </t>
  </si>
  <si>
    <t>Great House Meadow</t>
  </si>
  <si>
    <t>New Ozier ? Ground</t>
  </si>
  <si>
    <t>Little House Meadow</t>
  </si>
  <si>
    <t>The Car</t>
  </si>
  <si>
    <t>The Ozier Ground</t>
  </si>
  <si>
    <t>The Fen</t>
  </si>
  <si>
    <t>First Common</t>
  </si>
  <si>
    <t>Shed and Yard</t>
  </si>
  <si>
    <t>Further Common</t>
  </si>
  <si>
    <t>Langmere Hill Plantation</t>
  </si>
  <si>
    <t>Great Langmere Hill</t>
  </si>
  <si>
    <t>Planted Pit</t>
  </si>
  <si>
    <t>Lower Drove Way</t>
  </si>
  <si>
    <t>Brake Shift</t>
  </si>
  <si>
    <t>New Plantation</t>
  </si>
  <si>
    <t>The Fifty Acres</t>
  </si>
  <si>
    <t>Barn and yard</t>
  </si>
  <si>
    <t>Home Piece</t>
  </si>
  <si>
    <t>The Barn Shift</t>
  </si>
  <si>
    <t>Bush Shift</t>
  </si>
  <si>
    <t>Furze Coney</t>
  </si>
  <si>
    <t>Plantation</t>
  </si>
  <si>
    <t xml:space="preserve">Little Langmere Hill </t>
  </si>
  <si>
    <t>Upper Drove Hay</t>
  </si>
  <si>
    <t>New Plantations</t>
  </si>
  <si>
    <t>Three Corner Plantation</t>
  </si>
  <si>
    <t>The Heath</t>
  </si>
  <si>
    <t>Plantation Pit</t>
  </si>
  <si>
    <t>Homestead</t>
  </si>
  <si>
    <t>Pasture</t>
  </si>
  <si>
    <t>Garden</t>
  </si>
  <si>
    <t>Meadow</t>
  </si>
  <si>
    <t>Wood</t>
  </si>
  <si>
    <t>Heath Pasture</t>
  </si>
  <si>
    <t>Yard</t>
  </si>
  <si>
    <t>Arable</t>
  </si>
  <si>
    <t>Or covey?</t>
  </si>
  <si>
    <t>Comments</t>
  </si>
  <si>
    <t>Bridgeham Shift</t>
  </si>
  <si>
    <t>Grundle Hill Shift</t>
  </si>
  <si>
    <t>Barn Close</t>
  </si>
  <si>
    <t>Old Heath Plantation</t>
  </si>
  <si>
    <t>Clay Pit Shift</t>
  </si>
  <si>
    <t>First Mill Close</t>
  </si>
  <si>
    <t>Mill Fen</t>
  </si>
  <si>
    <t>Second Mill Close</t>
  </si>
  <si>
    <t>Planted Bank</t>
  </si>
  <si>
    <t>Bridgeham Close</t>
  </si>
  <si>
    <t>Bridgeham Meadow</t>
  </si>
  <si>
    <t>The Reverend Thomas ?? - Glebe Lands</t>
  </si>
  <si>
    <t>Church Yard - a</t>
  </si>
  <si>
    <t>In Clay Pit Shift - b</t>
  </si>
  <si>
    <t>In Clay Pit Shift - c</t>
  </si>
  <si>
    <t>In Clay Pit Shift - d</t>
  </si>
  <si>
    <t>In Clay Pit Shift - e</t>
  </si>
  <si>
    <t>In Clay Pit Shift - f</t>
  </si>
  <si>
    <t>In Clay Pit Shift - g</t>
  </si>
  <si>
    <t>In Clay Pit Shift - h</t>
  </si>
  <si>
    <t>In Clay Pit Shift - i</t>
  </si>
  <si>
    <t>In Clay Pit Shift - k</t>
  </si>
  <si>
    <t>In Grundle Hill - l</t>
  </si>
  <si>
    <t>In Grundle Hill - m</t>
  </si>
  <si>
    <t>In Grundle Hill - n</t>
  </si>
  <si>
    <t>In Grundle Hill - o</t>
  </si>
  <si>
    <t>In Grundle Hill - p</t>
  </si>
  <si>
    <t>In Grundle Hill - q</t>
  </si>
  <si>
    <t>In Grundle Hill - r</t>
  </si>
  <si>
    <t>In Grundle Hill - s</t>
  </si>
  <si>
    <t>In Grundle Hill - t</t>
  </si>
  <si>
    <t>no 'j'</t>
  </si>
  <si>
    <t>Query on 'Barond' unclear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</si>
</sst>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1" width="36.5703125" bestFit="1" customWidth="1"/>
    <col min="2" max="2" width="11.85546875" bestFit="1" customWidth="1"/>
    <col min="3" max="3" width="9.5703125" style="3" bestFit="1" customWidth="1"/>
    <col min="4" max="4" width="23.140625" bestFit="1" customWidth="1"/>
    <col min="5" max="5" width="13.5703125" bestFit="1" customWidth="1"/>
    <col min="6" max="8" width="9.140625" style="3"/>
    <col min="9" max="9" width="10" bestFit="1" customWidth="1"/>
    <col min="10" max="10" width="12" bestFit="1" customWidth="1"/>
    <col min="11" max="11" width="24.1406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" t="s">
        <v>9</v>
      </c>
      <c r="J1" s="1" t="s">
        <v>8</v>
      </c>
      <c r="K1" s="2" t="s">
        <v>60</v>
      </c>
    </row>
    <row r="2" spans="1:11" x14ac:dyDescent="0.25">
      <c r="A2" t="s">
        <v>10</v>
      </c>
      <c r="B2" t="s">
        <v>11</v>
      </c>
      <c r="C2" s="3">
        <v>1</v>
      </c>
      <c r="D2" t="s">
        <v>12</v>
      </c>
      <c r="E2" t="s">
        <v>51</v>
      </c>
      <c r="F2" s="3">
        <v>1</v>
      </c>
      <c r="G2" s="3">
        <v>2</v>
      </c>
      <c r="H2" s="3">
        <v>17</v>
      </c>
      <c r="I2">
        <f>(H2+(G2*40)+(F2*160))/160</f>
        <v>1.60625</v>
      </c>
      <c r="J2">
        <f>I2/2.4711</f>
        <v>0.65001416373275067</v>
      </c>
      <c r="K2" t="s">
        <v>93</v>
      </c>
    </row>
    <row r="3" spans="1:11" x14ac:dyDescent="0.25">
      <c r="C3" s="3">
        <v>2</v>
      </c>
      <c r="D3" t="s">
        <v>13</v>
      </c>
      <c r="E3" t="s">
        <v>51</v>
      </c>
      <c r="G3" s="3">
        <v>2</v>
      </c>
      <c r="H3" s="3">
        <v>9</v>
      </c>
      <c r="I3">
        <f t="shared" ref="I3:I66" si="0">(H3+(G3*40)+(F3*160))/160</f>
        <v>0.55625000000000002</v>
      </c>
      <c r="J3">
        <f t="shared" ref="J3:J66" si="1">I3/2.4711</f>
        <v>0.22510218121484363</v>
      </c>
    </row>
    <row r="4" spans="1:11" x14ac:dyDescent="0.25">
      <c r="C4" s="3">
        <v>3</v>
      </c>
      <c r="D4" t="s">
        <v>14</v>
      </c>
      <c r="E4" t="s">
        <v>52</v>
      </c>
      <c r="F4" s="3">
        <v>7</v>
      </c>
      <c r="G4" s="3">
        <v>3</v>
      </c>
      <c r="H4" s="3">
        <v>3</v>
      </c>
      <c r="I4">
        <f t="shared" si="0"/>
        <v>7.7687499999999998</v>
      </c>
      <c r="J4">
        <f t="shared" si="1"/>
        <v>3.1438428230342765</v>
      </c>
    </row>
    <row r="5" spans="1:11" x14ac:dyDescent="0.25">
      <c r="C5" s="3">
        <v>4</v>
      </c>
      <c r="D5" t="s">
        <v>15</v>
      </c>
      <c r="E5" t="s">
        <v>53</v>
      </c>
      <c r="G5" s="3">
        <v>1</v>
      </c>
      <c r="H5" s="3">
        <v>26</v>
      </c>
      <c r="I5">
        <f t="shared" si="0"/>
        <v>0.41249999999999998</v>
      </c>
      <c r="J5">
        <f t="shared" si="1"/>
        <v>0.16692970741774918</v>
      </c>
    </row>
    <row r="6" spans="1:11" x14ac:dyDescent="0.25">
      <c r="C6" s="3">
        <v>5</v>
      </c>
      <c r="D6" t="s">
        <v>16</v>
      </c>
      <c r="E6" t="s">
        <v>54</v>
      </c>
      <c r="G6" s="3">
        <v>3</v>
      </c>
      <c r="H6" s="3">
        <v>10</v>
      </c>
      <c r="I6">
        <f t="shared" si="0"/>
        <v>0.8125</v>
      </c>
      <c r="J6">
        <f t="shared" si="1"/>
        <v>0.32880093885314232</v>
      </c>
    </row>
    <row r="7" spans="1:11" x14ac:dyDescent="0.25">
      <c r="C7" s="3">
        <v>6</v>
      </c>
      <c r="D7" t="s">
        <v>17</v>
      </c>
      <c r="E7" t="s">
        <v>54</v>
      </c>
      <c r="F7" s="3">
        <v>10</v>
      </c>
      <c r="G7" s="3">
        <v>1</v>
      </c>
      <c r="H7" s="3">
        <v>0</v>
      </c>
      <c r="I7">
        <f t="shared" si="0"/>
        <v>10.25</v>
      </c>
      <c r="J7">
        <f t="shared" si="1"/>
        <v>4.1479503055319498</v>
      </c>
    </row>
    <row r="8" spans="1:11" x14ac:dyDescent="0.25">
      <c r="C8" s="3">
        <v>7</v>
      </c>
      <c r="D8" t="s">
        <v>18</v>
      </c>
      <c r="E8" t="s">
        <v>54</v>
      </c>
      <c r="F8" s="3">
        <v>5</v>
      </c>
      <c r="G8" s="3">
        <v>1</v>
      </c>
      <c r="H8" s="3">
        <v>38</v>
      </c>
      <c r="I8">
        <f t="shared" si="0"/>
        <v>5.4874999999999998</v>
      </c>
      <c r="J8">
        <f t="shared" si="1"/>
        <v>2.2206709562542999</v>
      </c>
    </row>
    <row r="9" spans="1:11" x14ac:dyDescent="0.25">
      <c r="C9" s="3">
        <v>8</v>
      </c>
      <c r="D9" t="s">
        <v>19</v>
      </c>
      <c r="E9" t="s">
        <v>54</v>
      </c>
      <c r="F9" s="3">
        <v>5</v>
      </c>
      <c r="G9" s="3">
        <v>0</v>
      </c>
      <c r="H9" s="3">
        <v>14</v>
      </c>
      <c r="I9">
        <f t="shared" si="0"/>
        <v>5.0875000000000004</v>
      </c>
      <c r="J9">
        <f t="shared" si="1"/>
        <v>2.0587997248189067</v>
      </c>
    </row>
    <row r="10" spans="1:11" x14ac:dyDescent="0.25">
      <c r="C10" s="3">
        <v>9</v>
      </c>
      <c r="D10" t="s">
        <v>20</v>
      </c>
      <c r="E10" t="s">
        <v>54</v>
      </c>
      <c r="F10" s="3">
        <v>8</v>
      </c>
      <c r="G10" s="3">
        <v>0</v>
      </c>
      <c r="H10" s="3">
        <v>21</v>
      </c>
      <c r="I10">
        <f t="shared" si="0"/>
        <v>8.1312499999999996</v>
      </c>
      <c r="J10">
        <f t="shared" si="1"/>
        <v>3.2905386265226015</v>
      </c>
    </row>
    <row r="11" spans="1:11" x14ac:dyDescent="0.25">
      <c r="C11" s="3">
        <v>10</v>
      </c>
      <c r="D11" t="s">
        <v>21</v>
      </c>
      <c r="E11" t="s">
        <v>54</v>
      </c>
      <c r="F11" s="3">
        <v>7</v>
      </c>
      <c r="G11" s="3">
        <v>0</v>
      </c>
      <c r="H11" s="3">
        <v>23</v>
      </c>
      <c r="I11">
        <f t="shared" si="0"/>
        <v>7.1437499999999998</v>
      </c>
      <c r="J11">
        <f t="shared" si="1"/>
        <v>2.8909190239164744</v>
      </c>
    </row>
    <row r="12" spans="1:11" x14ac:dyDescent="0.25">
      <c r="C12" s="3">
        <v>11</v>
      </c>
      <c r="D12" t="s">
        <v>22</v>
      </c>
      <c r="E12" t="s">
        <v>54</v>
      </c>
      <c r="F12" s="3">
        <v>6</v>
      </c>
      <c r="G12" s="3">
        <v>3</v>
      </c>
      <c r="H12" s="3">
        <v>14</v>
      </c>
      <c r="I12">
        <f t="shared" si="0"/>
        <v>6.8375000000000004</v>
      </c>
      <c r="J12">
        <f t="shared" si="1"/>
        <v>2.7669863623487521</v>
      </c>
    </row>
    <row r="13" spans="1:11" x14ac:dyDescent="0.25">
      <c r="C13" s="3">
        <v>12</v>
      </c>
      <c r="D13" t="s">
        <v>23</v>
      </c>
      <c r="E13" t="s">
        <v>54</v>
      </c>
      <c r="F13" s="3">
        <v>5</v>
      </c>
      <c r="G13" s="3">
        <v>0</v>
      </c>
      <c r="H13" s="3">
        <v>31</v>
      </c>
      <c r="I13">
        <f t="shared" si="0"/>
        <v>5.1937499999999996</v>
      </c>
      <c r="J13">
        <f t="shared" si="1"/>
        <v>2.1017967706689329</v>
      </c>
    </row>
    <row r="14" spans="1:11" x14ac:dyDescent="0.25">
      <c r="C14" s="3">
        <v>13</v>
      </c>
      <c r="D14" t="s">
        <v>24</v>
      </c>
      <c r="E14" t="s">
        <v>55</v>
      </c>
      <c r="F14" s="3">
        <v>2</v>
      </c>
      <c r="G14" s="3">
        <v>0</v>
      </c>
      <c r="H14" s="3">
        <v>1</v>
      </c>
      <c r="I14">
        <f t="shared" si="0"/>
        <v>2.0062500000000001</v>
      </c>
      <c r="J14">
        <f t="shared" si="1"/>
        <v>0.81188539516814384</v>
      </c>
    </row>
    <row r="15" spans="1:11" x14ac:dyDescent="0.25">
      <c r="C15" s="3">
        <v>14</v>
      </c>
      <c r="D15" t="s">
        <v>25</v>
      </c>
      <c r="E15" t="s">
        <v>54</v>
      </c>
      <c r="F15" s="3">
        <v>5</v>
      </c>
      <c r="G15" s="3">
        <v>1</v>
      </c>
      <c r="H15" s="3">
        <v>8</v>
      </c>
      <c r="I15">
        <f t="shared" si="0"/>
        <v>5.3</v>
      </c>
      <c r="J15">
        <f t="shared" si="1"/>
        <v>2.1447938165189591</v>
      </c>
    </row>
    <row r="16" spans="1:11" x14ac:dyDescent="0.25">
      <c r="C16" s="3">
        <v>15</v>
      </c>
      <c r="D16" t="s">
        <v>26</v>
      </c>
      <c r="E16" t="s">
        <v>54</v>
      </c>
      <c r="F16" s="3">
        <v>8</v>
      </c>
      <c r="G16" s="3">
        <v>0</v>
      </c>
      <c r="H16" s="3">
        <v>22</v>
      </c>
      <c r="I16">
        <f t="shared" si="0"/>
        <v>8.1374999999999993</v>
      </c>
      <c r="J16">
        <f t="shared" si="1"/>
        <v>3.2930678645137794</v>
      </c>
    </row>
    <row r="17" spans="3:10" x14ac:dyDescent="0.25">
      <c r="C17" s="3">
        <v>16</v>
      </c>
      <c r="D17" t="s">
        <v>27</v>
      </c>
      <c r="E17" t="s">
        <v>55</v>
      </c>
      <c r="F17" s="3">
        <v>1</v>
      </c>
      <c r="G17" s="3">
        <v>3</v>
      </c>
      <c r="H17" s="3">
        <v>11</v>
      </c>
      <c r="I17">
        <f t="shared" si="0"/>
        <v>1.8187500000000001</v>
      </c>
      <c r="J17">
        <f t="shared" si="1"/>
        <v>0.73600825543280324</v>
      </c>
    </row>
    <row r="18" spans="3:10" x14ac:dyDescent="0.25">
      <c r="C18" s="3">
        <v>17</v>
      </c>
      <c r="D18" t="s">
        <v>27</v>
      </c>
      <c r="E18" t="s">
        <v>55</v>
      </c>
      <c r="G18" s="3">
        <v>2</v>
      </c>
      <c r="H18" s="3">
        <v>34</v>
      </c>
      <c r="I18">
        <f t="shared" si="0"/>
        <v>0.71250000000000002</v>
      </c>
      <c r="J18">
        <f t="shared" si="1"/>
        <v>0.28833313099429408</v>
      </c>
    </row>
    <row r="19" spans="3:10" x14ac:dyDescent="0.25">
      <c r="C19" s="3">
        <v>18</v>
      </c>
      <c r="D19" t="s">
        <v>26</v>
      </c>
      <c r="E19" t="s">
        <v>54</v>
      </c>
      <c r="F19" s="3">
        <v>1</v>
      </c>
      <c r="G19" s="3">
        <v>1</v>
      </c>
      <c r="H19" s="3">
        <v>22</v>
      </c>
      <c r="I19">
        <f t="shared" si="0"/>
        <v>1.3875</v>
      </c>
      <c r="J19">
        <f t="shared" si="1"/>
        <v>0.56149083404152</v>
      </c>
    </row>
    <row r="20" spans="3:10" x14ac:dyDescent="0.25">
      <c r="C20" s="3">
        <v>19</v>
      </c>
      <c r="D20" t="s">
        <v>28</v>
      </c>
      <c r="E20" t="s">
        <v>54</v>
      </c>
      <c r="F20" s="3">
        <v>4</v>
      </c>
      <c r="G20" s="3">
        <v>0</v>
      </c>
      <c r="H20" s="3">
        <v>35</v>
      </c>
      <c r="I20">
        <f t="shared" si="0"/>
        <v>4.21875</v>
      </c>
      <c r="J20">
        <f t="shared" si="1"/>
        <v>1.7072356440451621</v>
      </c>
    </row>
    <row r="21" spans="3:10" x14ac:dyDescent="0.25">
      <c r="C21" s="3">
        <v>20</v>
      </c>
      <c r="D21" t="s">
        <v>29</v>
      </c>
      <c r="E21" t="s">
        <v>54</v>
      </c>
      <c r="F21" s="3">
        <v>11</v>
      </c>
      <c r="G21" s="3">
        <v>0</v>
      </c>
      <c r="H21" s="3">
        <v>5</v>
      </c>
      <c r="I21">
        <f t="shared" si="0"/>
        <v>11.03125</v>
      </c>
      <c r="J21">
        <f t="shared" si="1"/>
        <v>4.4641050544292016</v>
      </c>
    </row>
    <row r="22" spans="3:10" x14ac:dyDescent="0.25">
      <c r="C22" s="3">
        <v>21</v>
      </c>
      <c r="D22" t="s">
        <v>22</v>
      </c>
      <c r="E22" t="s">
        <v>56</v>
      </c>
      <c r="F22" s="3">
        <v>35</v>
      </c>
      <c r="H22" s="3">
        <v>27</v>
      </c>
      <c r="I22">
        <f t="shared" si="0"/>
        <v>35.168750000000003</v>
      </c>
      <c r="J22">
        <f t="shared" si="1"/>
        <v>14.232022176358708</v>
      </c>
    </row>
    <row r="23" spans="3:10" x14ac:dyDescent="0.25">
      <c r="C23" s="3">
        <v>22</v>
      </c>
      <c r="D23" t="s">
        <v>30</v>
      </c>
      <c r="E23" t="s">
        <v>57</v>
      </c>
      <c r="H23" s="3">
        <v>7</v>
      </c>
      <c r="I23">
        <f t="shared" si="0"/>
        <v>4.3749999999999997E-2</v>
      </c>
      <c r="J23">
        <f t="shared" si="1"/>
        <v>1.7704665938246125E-2</v>
      </c>
    </row>
    <row r="24" spans="3:10" x14ac:dyDescent="0.25">
      <c r="C24" s="3">
        <v>23</v>
      </c>
      <c r="D24" t="s">
        <v>31</v>
      </c>
      <c r="E24" t="s">
        <v>54</v>
      </c>
      <c r="F24" s="3">
        <v>37</v>
      </c>
      <c r="G24" s="3">
        <v>1</v>
      </c>
      <c r="H24" s="3">
        <v>16</v>
      </c>
      <c r="I24">
        <f t="shared" si="0"/>
        <v>37.35</v>
      </c>
      <c r="J24">
        <f t="shared" si="1"/>
        <v>15.114726235279836</v>
      </c>
    </row>
    <row r="25" spans="3:10" x14ac:dyDescent="0.25">
      <c r="C25" s="3">
        <v>24</v>
      </c>
      <c r="D25" t="s">
        <v>32</v>
      </c>
      <c r="E25" t="s">
        <v>55</v>
      </c>
      <c r="F25" s="3">
        <v>12</v>
      </c>
      <c r="G25" s="3">
        <v>0</v>
      </c>
      <c r="H25" s="3">
        <v>15</v>
      </c>
      <c r="I25">
        <f t="shared" si="0"/>
        <v>12.09375</v>
      </c>
      <c r="J25">
        <f t="shared" si="1"/>
        <v>4.8940755129294651</v>
      </c>
    </row>
    <row r="26" spans="3:10" x14ac:dyDescent="0.25">
      <c r="C26" s="3">
        <v>25</v>
      </c>
      <c r="D26" t="s">
        <v>33</v>
      </c>
      <c r="E26" t="s">
        <v>58</v>
      </c>
      <c r="F26" s="3">
        <v>67</v>
      </c>
      <c r="G26" s="3">
        <v>0</v>
      </c>
      <c r="H26" s="3">
        <v>8</v>
      </c>
      <c r="I26">
        <f t="shared" si="0"/>
        <v>67.05</v>
      </c>
      <c r="J26">
        <f t="shared" si="1"/>
        <v>27.133665169357776</v>
      </c>
    </row>
    <row r="27" spans="3:10" x14ac:dyDescent="0.25">
      <c r="C27" s="3">
        <v>26</v>
      </c>
      <c r="D27" t="s">
        <v>34</v>
      </c>
      <c r="E27" t="s">
        <v>55</v>
      </c>
      <c r="G27" s="3">
        <v>1</v>
      </c>
      <c r="H27" s="3">
        <v>2</v>
      </c>
      <c r="I27">
        <f t="shared" si="0"/>
        <v>0.26250000000000001</v>
      </c>
      <c r="J27">
        <f t="shared" si="1"/>
        <v>0.10622799562947677</v>
      </c>
    </row>
    <row r="28" spans="3:10" x14ac:dyDescent="0.25">
      <c r="C28" s="3">
        <v>27</v>
      </c>
      <c r="D28" t="s">
        <v>35</v>
      </c>
      <c r="E28" t="s">
        <v>56</v>
      </c>
      <c r="F28" s="3">
        <v>10</v>
      </c>
      <c r="G28" s="3">
        <v>2</v>
      </c>
      <c r="H28" s="3">
        <v>11</v>
      </c>
      <c r="I28">
        <f t="shared" si="0"/>
        <v>10.56875</v>
      </c>
      <c r="J28">
        <f t="shared" si="1"/>
        <v>4.2769414430820287</v>
      </c>
    </row>
    <row r="29" spans="3:10" x14ac:dyDescent="0.25">
      <c r="C29" s="3">
        <v>28</v>
      </c>
      <c r="D29" t="s">
        <v>36</v>
      </c>
      <c r="E29" t="s">
        <v>58</v>
      </c>
      <c r="F29" s="3">
        <v>54</v>
      </c>
      <c r="G29" s="3">
        <v>1</v>
      </c>
      <c r="H29" s="3">
        <v>12</v>
      </c>
      <c r="I29">
        <f t="shared" si="0"/>
        <v>54.325000000000003</v>
      </c>
      <c r="J29">
        <f t="shared" si="1"/>
        <v>21.984136619319333</v>
      </c>
    </row>
    <row r="30" spans="3:10" x14ac:dyDescent="0.25">
      <c r="C30" s="3">
        <v>29</v>
      </c>
      <c r="D30" t="s">
        <v>37</v>
      </c>
      <c r="E30" t="s">
        <v>55</v>
      </c>
      <c r="F30" s="3">
        <v>18</v>
      </c>
      <c r="G30" s="3">
        <v>0</v>
      </c>
      <c r="H30" s="3">
        <v>4</v>
      </c>
      <c r="I30">
        <f t="shared" si="0"/>
        <v>18.024999999999999</v>
      </c>
      <c r="J30">
        <f t="shared" si="1"/>
        <v>7.2943223665574033</v>
      </c>
    </row>
    <row r="31" spans="3:10" x14ac:dyDescent="0.25">
      <c r="C31" s="3">
        <v>30</v>
      </c>
      <c r="D31" t="s">
        <v>40</v>
      </c>
      <c r="E31" t="s">
        <v>52</v>
      </c>
      <c r="F31" s="3">
        <v>4</v>
      </c>
      <c r="G31" s="3">
        <v>3</v>
      </c>
      <c r="H31" s="3">
        <v>26</v>
      </c>
      <c r="I31">
        <f t="shared" si="0"/>
        <v>4.9124999999999996</v>
      </c>
      <c r="J31">
        <f t="shared" si="1"/>
        <v>1.9879810610659221</v>
      </c>
    </row>
    <row r="32" spans="3:10" x14ac:dyDescent="0.25">
      <c r="C32" s="3">
        <v>31</v>
      </c>
      <c r="D32" t="s">
        <v>37</v>
      </c>
      <c r="E32" t="s">
        <v>55</v>
      </c>
      <c r="G32" s="3">
        <v>3</v>
      </c>
      <c r="H32" s="3">
        <v>23</v>
      </c>
      <c r="I32">
        <f t="shared" si="0"/>
        <v>0.89375000000000004</v>
      </c>
      <c r="J32">
        <f t="shared" si="1"/>
        <v>0.36168103273845659</v>
      </c>
    </row>
    <row r="33" spans="3:11" x14ac:dyDescent="0.25">
      <c r="C33" s="3">
        <v>32</v>
      </c>
      <c r="D33" t="s">
        <v>38</v>
      </c>
      <c r="E33" t="s">
        <v>58</v>
      </c>
      <c r="F33" s="3">
        <v>42</v>
      </c>
      <c r="G33" s="3">
        <v>2</v>
      </c>
      <c r="H33" s="3">
        <v>7</v>
      </c>
      <c r="I33">
        <f t="shared" si="0"/>
        <v>42.543750000000003</v>
      </c>
      <c r="J33">
        <f t="shared" si="1"/>
        <v>17.216523005948769</v>
      </c>
    </row>
    <row r="34" spans="3:11" x14ac:dyDescent="0.25">
      <c r="C34" s="3">
        <v>33</v>
      </c>
      <c r="D34" t="s">
        <v>34</v>
      </c>
      <c r="E34" t="s">
        <v>55</v>
      </c>
      <c r="G34" s="3">
        <v>1</v>
      </c>
      <c r="H34" s="3">
        <v>27</v>
      </c>
      <c r="I34">
        <f t="shared" si="0"/>
        <v>0.41875000000000001</v>
      </c>
      <c r="J34">
        <f t="shared" si="1"/>
        <v>0.16945894540892723</v>
      </c>
    </row>
    <row r="35" spans="3:11" x14ac:dyDescent="0.25">
      <c r="C35" s="3">
        <v>34</v>
      </c>
      <c r="D35" t="s">
        <v>39</v>
      </c>
      <c r="E35" t="s">
        <v>57</v>
      </c>
      <c r="H35" s="3">
        <v>20</v>
      </c>
      <c r="I35">
        <f t="shared" si="0"/>
        <v>0.125</v>
      </c>
      <c r="J35">
        <f t="shared" si="1"/>
        <v>5.0584759823560359E-2</v>
      </c>
    </row>
    <row r="36" spans="3:11" x14ac:dyDescent="0.25">
      <c r="C36" s="3">
        <v>35</v>
      </c>
      <c r="D36" t="s">
        <v>41</v>
      </c>
      <c r="E36" t="s">
        <v>58</v>
      </c>
      <c r="F36" s="3">
        <v>151</v>
      </c>
      <c r="G36" s="3">
        <v>3</v>
      </c>
      <c r="H36" s="3">
        <v>11</v>
      </c>
      <c r="I36">
        <f t="shared" si="0"/>
        <v>151.81874999999999</v>
      </c>
      <c r="J36">
        <f t="shared" si="1"/>
        <v>61.437720043705234</v>
      </c>
    </row>
    <row r="37" spans="3:11" x14ac:dyDescent="0.25">
      <c r="C37" s="3">
        <v>36</v>
      </c>
      <c r="D37" t="s">
        <v>42</v>
      </c>
      <c r="E37" t="s">
        <v>58</v>
      </c>
      <c r="F37" s="3">
        <v>224</v>
      </c>
      <c r="G37" s="3">
        <v>1</v>
      </c>
      <c r="H37" s="3">
        <v>37</v>
      </c>
      <c r="I37">
        <f t="shared" si="0"/>
        <v>224.48124999999999</v>
      </c>
      <c r="J37">
        <f t="shared" si="1"/>
        <v>90.84264092914087</v>
      </c>
    </row>
    <row r="38" spans="3:11" x14ac:dyDescent="0.25">
      <c r="C38" s="3">
        <v>37</v>
      </c>
      <c r="D38" t="s">
        <v>34</v>
      </c>
      <c r="E38" t="s">
        <v>55</v>
      </c>
      <c r="G38" s="3">
        <v>1</v>
      </c>
      <c r="H38" s="3">
        <v>1</v>
      </c>
      <c r="I38">
        <f t="shared" si="0"/>
        <v>0.25624999999999998</v>
      </c>
      <c r="J38">
        <f t="shared" si="1"/>
        <v>0.10369875763829874</v>
      </c>
    </row>
    <row r="39" spans="3:11" x14ac:dyDescent="0.25">
      <c r="C39" s="3">
        <v>38</v>
      </c>
      <c r="D39" t="s">
        <v>43</v>
      </c>
      <c r="E39" t="s">
        <v>55</v>
      </c>
      <c r="G39" s="3">
        <v>2</v>
      </c>
      <c r="H39" s="3">
        <v>16</v>
      </c>
      <c r="I39">
        <f t="shared" si="0"/>
        <v>0.6</v>
      </c>
      <c r="J39">
        <f t="shared" si="1"/>
        <v>0.24280684715308973</v>
      </c>
      <c r="K39" t="s">
        <v>59</v>
      </c>
    </row>
    <row r="40" spans="3:11" x14ac:dyDescent="0.25">
      <c r="C40" s="3">
        <v>39</v>
      </c>
      <c r="D40" t="s">
        <v>44</v>
      </c>
      <c r="E40" t="s">
        <v>55</v>
      </c>
      <c r="F40" s="3">
        <v>5</v>
      </c>
      <c r="G40" s="3">
        <v>1</v>
      </c>
      <c r="H40" s="3">
        <v>12</v>
      </c>
      <c r="I40">
        <f t="shared" si="0"/>
        <v>5.3250000000000002</v>
      </c>
      <c r="J40">
        <f t="shared" si="1"/>
        <v>2.1549107684836715</v>
      </c>
    </row>
    <row r="41" spans="3:11" x14ac:dyDescent="0.25">
      <c r="C41" s="3">
        <v>40</v>
      </c>
      <c r="D41" t="s">
        <v>45</v>
      </c>
      <c r="E41" t="s">
        <v>58</v>
      </c>
      <c r="F41" s="3">
        <v>44</v>
      </c>
      <c r="G41" s="3">
        <v>0</v>
      </c>
      <c r="H41" s="3">
        <v>8</v>
      </c>
      <c r="I41">
        <f t="shared" si="0"/>
        <v>44.05</v>
      </c>
      <c r="J41">
        <f t="shared" si="1"/>
        <v>17.826069361822668</v>
      </c>
    </row>
    <row r="42" spans="3:11" x14ac:dyDescent="0.25">
      <c r="C42" s="3">
        <v>41</v>
      </c>
      <c r="D42" t="s">
        <v>46</v>
      </c>
      <c r="E42" t="s">
        <v>56</v>
      </c>
      <c r="F42" s="3">
        <v>39</v>
      </c>
      <c r="G42" s="3">
        <v>3</v>
      </c>
      <c r="H42" s="3">
        <v>38</v>
      </c>
      <c r="I42">
        <f t="shared" si="0"/>
        <v>39.987499999999997</v>
      </c>
      <c r="J42">
        <f t="shared" si="1"/>
        <v>16.182064667556958</v>
      </c>
    </row>
    <row r="43" spans="3:11" x14ac:dyDescent="0.25">
      <c r="C43" s="3">
        <v>42</v>
      </c>
      <c r="D43" t="s">
        <v>47</v>
      </c>
      <c r="E43" t="s">
        <v>55</v>
      </c>
      <c r="F43" s="3">
        <v>8</v>
      </c>
      <c r="G43" s="3">
        <v>3</v>
      </c>
      <c r="H43" s="3">
        <v>2</v>
      </c>
      <c r="I43">
        <f t="shared" si="0"/>
        <v>8.7624999999999993</v>
      </c>
      <c r="J43">
        <f t="shared" si="1"/>
        <v>3.5459916636315811</v>
      </c>
    </row>
    <row r="44" spans="3:11" x14ac:dyDescent="0.25">
      <c r="C44" s="3">
        <v>43</v>
      </c>
      <c r="D44" t="s">
        <v>48</v>
      </c>
      <c r="E44" t="s">
        <v>55</v>
      </c>
      <c r="F44" s="3">
        <v>7</v>
      </c>
      <c r="G44" s="3">
        <v>3</v>
      </c>
      <c r="H44" s="3">
        <v>27</v>
      </c>
      <c r="I44">
        <f t="shared" si="0"/>
        <v>7.9187500000000002</v>
      </c>
      <c r="J44">
        <f t="shared" si="1"/>
        <v>3.2045445348225488</v>
      </c>
    </row>
    <row r="45" spans="3:11" x14ac:dyDescent="0.25">
      <c r="C45" s="3">
        <v>44</v>
      </c>
      <c r="D45" t="s">
        <v>49</v>
      </c>
      <c r="E45" t="s">
        <v>56</v>
      </c>
      <c r="F45" s="3">
        <v>126</v>
      </c>
      <c r="G45" s="3">
        <v>3</v>
      </c>
      <c r="H45" s="3">
        <v>19</v>
      </c>
      <c r="I45">
        <f t="shared" si="0"/>
        <v>126.86875000000001</v>
      </c>
      <c r="J45">
        <f t="shared" si="1"/>
        <v>51.341001982922592</v>
      </c>
    </row>
    <row r="46" spans="3:11" x14ac:dyDescent="0.25">
      <c r="C46" s="3">
        <v>45</v>
      </c>
      <c r="D46" t="s">
        <v>49</v>
      </c>
      <c r="E46" t="s">
        <v>56</v>
      </c>
      <c r="F46" s="3">
        <v>61</v>
      </c>
      <c r="G46" s="3">
        <v>3</v>
      </c>
      <c r="H46" s="3">
        <v>30</v>
      </c>
      <c r="I46">
        <f t="shared" si="0"/>
        <v>61.9375</v>
      </c>
      <c r="J46">
        <f t="shared" si="1"/>
        <v>25.064748492574157</v>
      </c>
    </row>
    <row r="47" spans="3:11" x14ac:dyDescent="0.25">
      <c r="C47" s="3">
        <v>46</v>
      </c>
      <c r="D47" t="s">
        <v>49</v>
      </c>
      <c r="E47" t="s">
        <v>56</v>
      </c>
      <c r="F47" s="3">
        <v>4</v>
      </c>
      <c r="G47" s="3">
        <v>3</v>
      </c>
      <c r="H47" s="3">
        <v>11</v>
      </c>
      <c r="I47">
        <f t="shared" si="0"/>
        <v>4.8187499999999996</v>
      </c>
      <c r="J47">
        <f t="shared" si="1"/>
        <v>1.9500424911982517</v>
      </c>
    </row>
    <row r="48" spans="3:11" x14ac:dyDescent="0.25">
      <c r="C48" s="3">
        <v>47</v>
      </c>
      <c r="D48" t="s">
        <v>49</v>
      </c>
      <c r="E48" t="s">
        <v>56</v>
      </c>
      <c r="F48" s="3">
        <v>182</v>
      </c>
      <c r="G48" s="3">
        <v>0</v>
      </c>
      <c r="H48" s="3">
        <v>11</v>
      </c>
      <c r="I48">
        <f t="shared" si="0"/>
        <v>182.06874999999999</v>
      </c>
      <c r="J48">
        <f t="shared" si="1"/>
        <v>73.679231921006846</v>
      </c>
    </row>
    <row r="49" spans="3:11" x14ac:dyDescent="0.25">
      <c r="C49" s="3">
        <v>48</v>
      </c>
      <c r="D49" t="s">
        <v>49</v>
      </c>
      <c r="E49" t="s">
        <v>56</v>
      </c>
      <c r="F49" s="3">
        <v>27</v>
      </c>
      <c r="G49" s="3">
        <v>3</v>
      </c>
      <c r="H49" s="3">
        <v>5</v>
      </c>
      <c r="I49">
        <f t="shared" si="0"/>
        <v>27.78125</v>
      </c>
      <c r="J49">
        <f t="shared" si="1"/>
        <v>11.242462870786291</v>
      </c>
    </row>
    <row r="50" spans="3:11" x14ac:dyDescent="0.25">
      <c r="C50" s="3">
        <v>49</v>
      </c>
      <c r="D50" t="s">
        <v>38</v>
      </c>
      <c r="E50" t="s">
        <v>58</v>
      </c>
      <c r="F50" s="3">
        <v>37</v>
      </c>
      <c r="G50" s="3">
        <v>2</v>
      </c>
      <c r="H50" s="3">
        <v>22</v>
      </c>
      <c r="I50">
        <f t="shared" si="0"/>
        <v>37.637500000000003</v>
      </c>
      <c r="J50">
        <f t="shared" si="1"/>
        <v>15.231071182874025</v>
      </c>
    </row>
    <row r="51" spans="3:11" x14ac:dyDescent="0.25">
      <c r="C51" s="3">
        <v>50</v>
      </c>
      <c r="D51" t="s">
        <v>50</v>
      </c>
      <c r="E51" t="s">
        <v>55</v>
      </c>
      <c r="H51" s="3">
        <v>31</v>
      </c>
      <c r="I51">
        <f t="shared" si="0"/>
        <v>0.19375000000000001</v>
      </c>
      <c r="J51">
        <f t="shared" si="1"/>
        <v>7.8406377726518567E-2</v>
      </c>
    </row>
    <row r="52" spans="3:11" ht="15.75" thickBot="1" x14ac:dyDescent="0.3">
      <c r="F52" s="4">
        <v>1316</v>
      </c>
      <c r="G52" s="4">
        <v>0</v>
      </c>
      <c r="H52" s="4">
        <v>30</v>
      </c>
      <c r="I52">
        <f t="shared" si="0"/>
        <v>1316.1875</v>
      </c>
      <c r="J52">
        <f t="shared" si="1"/>
        <v>532.63222856217885</v>
      </c>
    </row>
    <row r="53" spans="3:11" ht="15.75" thickTop="1" x14ac:dyDescent="0.25">
      <c r="C53" s="3">
        <v>51</v>
      </c>
      <c r="D53" t="s">
        <v>43</v>
      </c>
      <c r="E53" t="s">
        <v>55</v>
      </c>
      <c r="G53" s="3">
        <v>2</v>
      </c>
      <c r="H53" s="3">
        <v>21</v>
      </c>
      <c r="I53">
        <f t="shared" si="0"/>
        <v>0.63124999999999998</v>
      </c>
      <c r="J53">
        <f t="shared" si="1"/>
        <v>0.25545303710897982</v>
      </c>
      <c r="K53" t="s">
        <v>59</v>
      </c>
    </row>
    <row r="54" spans="3:11" x14ac:dyDescent="0.25">
      <c r="C54" s="3">
        <v>52</v>
      </c>
      <c r="D54" t="s">
        <v>61</v>
      </c>
      <c r="E54" t="s">
        <v>58</v>
      </c>
      <c r="F54" s="3">
        <v>95</v>
      </c>
      <c r="G54" s="3">
        <v>3</v>
      </c>
      <c r="H54" s="3">
        <v>19</v>
      </c>
      <c r="I54">
        <f t="shared" si="0"/>
        <v>95.868750000000006</v>
      </c>
      <c r="J54">
        <f t="shared" si="1"/>
        <v>38.79598154667962</v>
      </c>
    </row>
    <row r="55" spans="3:11" x14ac:dyDescent="0.25">
      <c r="C55" s="3">
        <v>53</v>
      </c>
      <c r="D55" t="s">
        <v>62</v>
      </c>
      <c r="E55" t="s">
        <v>58</v>
      </c>
      <c r="F55" s="3">
        <v>101</v>
      </c>
      <c r="G55" s="3">
        <v>3</v>
      </c>
      <c r="H55" s="3">
        <v>11</v>
      </c>
      <c r="I55">
        <f t="shared" si="0"/>
        <v>101.81874999999999</v>
      </c>
      <c r="J55">
        <f t="shared" si="1"/>
        <v>41.203816114281089</v>
      </c>
    </row>
    <row r="56" spans="3:11" x14ac:dyDescent="0.25">
      <c r="C56" s="3">
        <v>54</v>
      </c>
      <c r="D56" t="s">
        <v>62</v>
      </c>
      <c r="E56" t="s">
        <v>58</v>
      </c>
      <c r="F56" s="3">
        <v>103</v>
      </c>
      <c r="G56" s="3">
        <v>3</v>
      </c>
      <c r="H56" s="3">
        <v>0</v>
      </c>
      <c r="I56">
        <f t="shared" si="0"/>
        <v>103.75</v>
      </c>
      <c r="J56">
        <f t="shared" si="1"/>
        <v>41.985350653555102</v>
      </c>
    </row>
    <row r="57" spans="3:11" x14ac:dyDescent="0.25">
      <c r="C57" s="3">
        <v>55</v>
      </c>
      <c r="D57" t="s">
        <v>63</v>
      </c>
      <c r="E57" t="s">
        <v>58</v>
      </c>
      <c r="F57" s="3">
        <v>10</v>
      </c>
      <c r="G57" s="3">
        <v>2</v>
      </c>
      <c r="H57" s="3">
        <v>18</v>
      </c>
      <c r="I57">
        <f t="shared" si="0"/>
        <v>10.612500000000001</v>
      </c>
      <c r="J57">
        <f t="shared" si="1"/>
        <v>4.2946461090202748</v>
      </c>
    </row>
    <row r="58" spans="3:11" x14ac:dyDescent="0.25">
      <c r="C58" s="3">
        <v>56</v>
      </c>
      <c r="D58" t="s">
        <v>64</v>
      </c>
      <c r="E58" t="s">
        <v>55</v>
      </c>
      <c r="F58" s="3">
        <v>5</v>
      </c>
      <c r="G58" s="3">
        <v>0</v>
      </c>
      <c r="H58" s="3">
        <v>10</v>
      </c>
      <c r="I58">
        <f t="shared" si="0"/>
        <v>5.0625</v>
      </c>
      <c r="J58">
        <f t="shared" si="1"/>
        <v>2.0486827728541948</v>
      </c>
    </row>
    <row r="59" spans="3:11" x14ac:dyDescent="0.25">
      <c r="C59" s="3">
        <v>57</v>
      </c>
      <c r="D59" t="s">
        <v>65</v>
      </c>
      <c r="E59" t="s">
        <v>58</v>
      </c>
      <c r="F59" s="3">
        <v>177</v>
      </c>
      <c r="G59" s="3">
        <v>3</v>
      </c>
      <c r="H59" s="3">
        <v>37</v>
      </c>
      <c r="I59">
        <f t="shared" si="0"/>
        <v>177.98124999999999</v>
      </c>
      <c r="J59">
        <f t="shared" si="1"/>
        <v>72.025110274776409</v>
      </c>
    </row>
    <row r="60" spans="3:11" x14ac:dyDescent="0.25">
      <c r="C60" s="3">
        <v>58</v>
      </c>
      <c r="D60" t="s">
        <v>65</v>
      </c>
      <c r="E60" t="s">
        <v>58</v>
      </c>
      <c r="F60" s="3">
        <v>36</v>
      </c>
      <c r="G60" s="3">
        <v>3</v>
      </c>
      <c r="H60" s="3">
        <v>10</v>
      </c>
      <c r="I60">
        <f t="shared" si="0"/>
        <v>36.8125</v>
      </c>
      <c r="J60">
        <f t="shared" si="1"/>
        <v>14.897211768038526</v>
      </c>
    </row>
    <row r="61" spans="3:11" x14ac:dyDescent="0.25">
      <c r="C61" s="3">
        <v>59</v>
      </c>
      <c r="D61" t="s">
        <v>34</v>
      </c>
      <c r="E61" t="s">
        <v>55</v>
      </c>
      <c r="G61" s="3">
        <v>1</v>
      </c>
      <c r="H61" s="3">
        <v>35</v>
      </c>
      <c r="I61">
        <f t="shared" si="0"/>
        <v>0.46875</v>
      </c>
      <c r="J61">
        <f t="shared" si="1"/>
        <v>0.18969284933835134</v>
      </c>
    </row>
    <row r="62" spans="3:11" x14ac:dyDescent="0.25">
      <c r="C62" s="3">
        <v>60</v>
      </c>
      <c r="D62" t="s">
        <v>34</v>
      </c>
      <c r="E62" t="s">
        <v>55</v>
      </c>
      <c r="H62" s="3">
        <v>37</v>
      </c>
      <c r="I62">
        <f t="shared" si="0"/>
        <v>0.23125000000000001</v>
      </c>
      <c r="J62">
        <f t="shared" si="1"/>
        <v>9.3581805673586677E-2</v>
      </c>
    </row>
    <row r="63" spans="3:11" x14ac:dyDescent="0.25">
      <c r="C63" s="3">
        <v>61</v>
      </c>
      <c r="D63" t="s">
        <v>34</v>
      </c>
      <c r="E63" t="s">
        <v>55</v>
      </c>
      <c r="H63" s="3">
        <v>36</v>
      </c>
      <c r="I63">
        <f t="shared" si="0"/>
        <v>0.22500000000000001</v>
      </c>
      <c r="J63">
        <f t="shared" si="1"/>
        <v>9.1052567682408658E-2</v>
      </c>
    </row>
    <row r="64" spans="3:11" x14ac:dyDescent="0.25">
      <c r="C64" s="3">
        <v>62</v>
      </c>
      <c r="D64" t="s">
        <v>43</v>
      </c>
      <c r="E64" t="s">
        <v>55</v>
      </c>
      <c r="F64" s="3">
        <v>3</v>
      </c>
      <c r="G64" s="3">
        <v>1</v>
      </c>
      <c r="H64" s="3">
        <v>37</v>
      </c>
      <c r="I64">
        <f t="shared" si="0"/>
        <v>3.4812500000000002</v>
      </c>
      <c r="J64">
        <f t="shared" si="1"/>
        <v>1.4087855610861562</v>
      </c>
    </row>
    <row r="65" spans="1:10" x14ac:dyDescent="0.25">
      <c r="C65" s="3">
        <v>63</v>
      </c>
      <c r="D65" t="s">
        <v>37</v>
      </c>
      <c r="E65" t="s">
        <v>55</v>
      </c>
      <c r="F65" s="3">
        <v>3</v>
      </c>
      <c r="G65" s="3">
        <v>3</v>
      </c>
      <c r="H65" s="3">
        <v>2</v>
      </c>
      <c r="I65">
        <f t="shared" si="0"/>
        <v>3.7625000000000002</v>
      </c>
      <c r="J65">
        <f t="shared" si="1"/>
        <v>1.522601270689167</v>
      </c>
    </row>
    <row r="66" spans="1:10" x14ac:dyDescent="0.25">
      <c r="C66" s="3">
        <v>64</v>
      </c>
      <c r="D66" t="s">
        <v>66</v>
      </c>
      <c r="E66" t="s">
        <v>52</v>
      </c>
      <c r="F66" s="3">
        <v>26</v>
      </c>
      <c r="G66" s="3">
        <v>2</v>
      </c>
      <c r="H66" s="3">
        <v>17</v>
      </c>
      <c r="I66">
        <f t="shared" si="0"/>
        <v>26.606249999999999</v>
      </c>
      <c r="J66">
        <f t="shared" si="1"/>
        <v>10.766966128444823</v>
      </c>
    </row>
    <row r="67" spans="1:10" x14ac:dyDescent="0.25">
      <c r="C67" s="3">
        <v>65</v>
      </c>
      <c r="D67" t="s">
        <v>67</v>
      </c>
      <c r="E67" t="s">
        <v>54</v>
      </c>
      <c r="F67" s="3">
        <v>6</v>
      </c>
      <c r="G67" s="3">
        <v>1</v>
      </c>
      <c r="H67" s="3">
        <v>9</v>
      </c>
      <c r="I67">
        <f t="shared" ref="I67:I130" si="2">(H67+(G67*40)+(F67*160))/160</f>
        <v>6.3062500000000004</v>
      </c>
      <c r="J67">
        <f t="shared" ref="J67:J130" si="3">I67/2.4711</f>
        <v>2.5520011330986203</v>
      </c>
    </row>
    <row r="68" spans="1:10" x14ac:dyDescent="0.25">
      <c r="C68" s="3">
        <v>66</v>
      </c>
      <c r="D68" t="s">
        <v>68</v>
      </c>
      <c r="E68" t="s">
        <v>52</v>
      </c>
      <c r="F68" s="3">
        <v>22</v>
      </c>
      <c r="G68" s="3">
        <v>3</v>
      </c>
      <c r="H68" s="3">
        <v>17</v>
      </c>
      <c r="I68">
        <f t="shared" si="2"/>
        <v>22.856249999999999</v>
      </c>
      <c r="J68">
        <f t="shared" si="3"/>
        <v>9.2494233337380116</v>
      </c>
    </row>
    <row r="69" spans="1:10" x14ac:dyDescent="0.25">
      <c r="C69" s="3">
        <v>67</v>
      </c>
      <c r="D69" t="s">
        <v>37</v>
      </c>
      <c r="E69" t="s">
        <v>55</v>
      </c>
      <c r="F69" s="3">
        <v>3</v>
      </c>
      <c r="G69" s="3">
        <v>0</v>
      </c>
      <c r="H69" s="3">
        <v>7</v>
      </c>
      <c r="I69">
        <f t="shared" si="2"/>
        <v>3.0437500000000002</v>
      </c>
      <c r="J69">
        <f t="shared" si="3"/>
        <v>1.2317389017036948</v>
      </c>
    </row>
    <row r="70" spans="1:10" x14ac:dyDescent="0.25">
      <c r="C70" s="3">
        <v>68</v>
      </c>
      <c r="D70" t="s">
        <v>69</v>
      </c>
      <c r="E70" t="s">
        <v>55</v>
      </c>
      <c r="F70" s="3">
        <v>2</v>
      </c>
      <c r="G70" s="3">
        <v>1</v>
      </c>
      <c r="H70" s="3">
        <v>35</v>
      </c>
      <c r="I70">
        <f t="shared" si="2"/>
        <v>2.46875</v>
      </c>
      <c r="J70">
        <f t="shared" si="3"/>
        <v>0.99904900651531714</v>
      </c>
    </row>
    <row r="71" spans="1:10" x14ac:dyDescent="0.25">
      <c r="C71" s="3">
        <v>69</v>
      </c>
      <c r="D71" t="s">
        <v>70</v>
      </c>
      <c r="E71" t="s">
        <v>58</v>
      </c>
      <c r="F71" s="3">
        <v>12</v>
      </c>
      <c r="G71" s="3">
        <v>3</v>
      </c>
      <c r="H71" s="3">
        <v>8</v>
      </c>
      <c r="I71">
        <f t="shared" si="2"/>
        <v>12.8</v>
      </c>
      <c r="J71">
        <f t="shared" si="3"/>
        <v>5.1798794059325814</v>
      </c>
    </row>
    <row r="72" spans="1:10" x14ac:dyDescent="0.25">
      <c r="C72" s="3">
        <v>70</v>
      </c>
      <c r="D72" t="s">
        <v>71</v>
      </c>
      <c r="E72" t="s">
        <v>54</v>
      </c>
      <c r="F72" s="3">
        <v>6</v>
      </c>
      <c r="G72" s="3">
        <v>3</v>
      </c>
      <c r="H72" s="3">
        <v>2</v>
      </c>
      <c r="I72">
        <f t="shared" si="2"/>
        <v>6.7625000000000002</v>
      </c>
      <c r="J72">
        <f t="shared" si="3"/>
        <v>2.7366355064546157</v>
      </c>
    </row>
    <row r="73" spans="1:10" x14ac:dyDescent="0.25">
      <c r="C73" s="3">
        <v>71</v>
      </c>
      <c r="D73" t="s">
        <v>26</v>
      </c>
      <c r="E73" t="s">
        <v>55</v>
      </c>
      <c r="G73" s="3">
        <v>1</v>
      </c>
      <c r="H73" s="3">
        <v>34</v>
      </c>
      <c r="I73">
        <f t="shared" si="2"/>
        <v>0.46250000000000002</v>
      </c>
      <c r="J73">
        <f t="shared" si="3"/>
        <v>0.18716361134717335</v>
      </c>
    </row>
    <row r="74" spans="1:10" ht="15.75" thickBot="1" x14ac:dyDescent="0.3">
      <c r="F74" s="4">
        <v>1938</v>
      </c>
      <c r="G74" s="4">
        <v>0</v>
      </c>
      <c r="H74" s="4">
        <v>32</v>
      </c>
      <c r="I74">
        <f t="shared" si="2"/>
        <v>1938.2</v>
      </c>
      <c r="J74">
        <f t="shared" si="3"/>
        <v>784.3470519201976</v>
      </c>
    </row>
    <row r="75" spans="1:10" ht="15.75" thickTop="1" x14ac:dyDescent="0.25">
      <c r="A75" t="s">
        <v>72</v>
      </c>
      <c r="B75" t="s">
        <v>11</v>
      </c>
      <c r="C75" s="3">
        <v>72</v>
      </c>
      <c r="D75" t="s">
        <v>73</v>
      </c>
      <c r="E75" t="s">
        <v>52</v>
      </c>
      <c r="G75" s="3">
        <v>1</v>
      </c>
      <c r="H75" s="3">
        <v>37</v>
      </c>
      <c r="I75">
        <f t="shared" si="2"/>
        <v>0.48125000000000001</v>
      </c>
      <c r="J75">
        <f t="shared" si="3"/>
        <v>0.19475132532070738</v>
      </c>
    </row>
    <row r="76" spans="1:10" x14ac:dyDescent="0.25">
      <c r="C76" s="3">
        <v>73</v>
      </c>
      <c r="D76" t="s">
        <v>74</v>
      </c>
      <c r="E76" t="s">
        <v>58</v>
      </c>
      <c r="G76" s="3">
        <v>2</v>
      </c>
      <c r="I76">
        <f t="shared" si="2"/>
        <v>0.5</v>
      </c>
      <c r="J76">
        <f t="shared" si="3"/>
        <v>0.20233903929424144</v>
      </c>
    </row>
    <row r="77" spans="1:10" x14ac:dyDescent="0.25">
      <c r="C77" s="3">
        <v>74</v>
      </c>
      <c r="D77" t="s">
        <v>75</v>
      </c>
      <c r="E77" t="s">
        <v>58</v>
      </c>
      <c r="G77" s="3">
        <v>2</v>
      </c>
      <c r="I77">
        <f t="shared" si="2"/>
        <v>0.5</v>
      </c>
      <c r="J77">
        <f t="shared" si="3"/>
        <v>0.20233903929424144</v>
      </c>
    </row>
    <row r="78" spans="1:10" x14ac:dyDescent="0.25">
      <c r="C78" s="3">
        <v>75</v>
      </c>
      <c r="D78" t="s">
        <v>76</v>
      </c>
      <c r="E78" t="s">
        <v>58</v>
      </c>
      <c r="F78" s="3">
        <v>1</v>
      </c>
      <c r="I78">
        <f t="shared" si="2"/>
        <v>1</v>
      </c>
      <c r="J78">
        <f t="shared" si="3"/>
        <v>0.40467807858848287</v>
      </c>
    </row>
    <row r="79" spans="1:10" x14ac:dyDescent="0.25">
      <c r="C79" s="3">
        <v>76</v>
      </c>
      <c r="D79" t="s">
        <v>77</v>
      </c>
      <c r="E79" t="s">
        <v>58</v>
      </c>
      <c r="G79" s="3">
        <v>1</v>
      </c>
      <c r="I79">
        <f t="shared" si="2"/>
        <v>0.25</v>
      </c>
      <c r="J79">
        <f t="shared" si="3"/>
        <v>0.10116951964712072</v>
      </c>
    </row>
    <row r="80" spans="1:10" x14ac:dyDescent="0.25">
      <c r="C80" s="3">
        <v>77</v>
      </c>
      <c r="D80" t="s">
        <v>78</v>
      </c>
      <c r="E80" t="s">
        <v>58</v>
      </c>
      <c r="G80" s="3">
        <v>2</v>
      </c>
      <c r="I80">
        <f t="shared" si="2"/>
        <v>0.5</v>
      </c>
      <c r="J80">
        <f t="shared" si="3"/>
        <v>0.20233903929424144</v>
      </c>
    </row>
    <row r="81" spans="3:11" x14ac:dyDescent="0.25">
      <c r="C81" s="3">
        <v>78</v>
      </c>
      <c r="D81" t="s">
        <v>79</v>
      </c>
      <c r="E81" t="s">
        <v>58</v>
      </c>
      <c r="G81" s="3">
        <v>2</v>
      </c>
      <c r="I81">
        <f t="shared" si="2"/>
        <v>0.5</v>
      </c>
      <c r="J81">
        <f t="shared" si="3"/>
        <v>0.20233903929424144</v>
      </c>
    </row>
    <row r="82" spans="3:11" x14ac:dyDescent="0.25">
      <c r="C82" s="3">
        <v>79</v>
      </c>
      <c r="D82" t="s">
        <v>80</v>
      </c>
      <c r="E82" t="s">
        <v>58</v>
      </c>
      <c r="F82" s="3">
        <v>3</v>
      </c>
      <c r="I82">
        <f t="shared" si="2"/>
        <v>3</v>
      </c>
      <c r="J82">
        <f t="shared" si="3"/>
        <v>1.2140342357654486</v>
      </c>
    </row>
    <row r="83" spans="3:11" x14ac:dyDescent="0.25">
      <c r="C83" s="3">
        <v>80</v>
      </c>
      <c r="D83" t="s">
        <v>81</v>
      </c>
      <c r="E83" t="s">
        <v>58</v>
      </c>
      <c r="F83" s="3">
        <v>1</v>
      </c>
      <c r="G83" s="3">
        <v>2</v>
      </c>
      <c r="I83">
        <f t="shared" si="2"/>
        <v>1.5</v>
      </c>
      <c r="J83">
        <f t="shared" si="3"/>
        <v>0.60701711788272428</v>
      </c>
    </row>
    <row r="84" spans="3:11" x14ac:dyDescent="0.25">
      <c r="C84" s="3">
        <v>81</v>
      </c>
      <c r="D84" t="s">
        <v>82</v>
      </c>
      <c r="E84" t="s">
        <v>58</v>
      </c>
      <c r="F84" s="3">
        <v>1</v>
      </c>
      <c r="I84">
        <f t="shared" si="2"/>
        <v>1</v>
      </c>
      <c r="J84">
        <f t="shared" si="3"/>
        <v>0.40467807858848287</v>
      </c>
      <c r="K84" t="s">
        <v>92</v>
      </c>
    </row>
    <row r="85" spans="3:11" x14ac:dyDescent="0.25">
      <c r="C85" s="3">
        <v>82</v>
      </c>
      <c r="D85" t="s">
        <v>83</v>
      </c>
      <c r="E85" t="s">
        <v>58</v>
      </c>
      <c r="F85" s="3">
        <v>3</v>
      </c>
      <c r="I85">
        <f t="shared" si="2"/>
        <v>3</v>
      </c>
      <c r="J85">
        <f t="shared" si="3"/>
        <v>1.2140342357654486</v>
      </c>
    </row>
    <row r="86" spans="3:11" x14ac:dyDescent="0.25">
      <c r="C86" s="3">
        <v>83</v>
      </c>
      <c r="D86" t="s">
        <v>84</v>
      </c>
      <c r="E86" t="s">
        <v>58</v>
      </c>
      <c r="F86" s="3">
        <v>1</v>
      </c>
      <c r="I86">
        <f t="shared" si="2"/>
        <v>1</v>
      </c>
      <c r="J86">
        <f t="shared" si="3"/>
        <v>0.40467807858848287</v>
      </c>
    </row>
    <row r="87" spans="3:11" x14ac:dyDescent="0.25">
      <c r="C87" s="3">
        <v>84</v>
      </c>
      <c r="D87" t="s">
        <v>85</v>
      </c>
      <c r="E87" t="s">
        <v>58</v>
      </c>
      <c r="F87" s="3">
        <v>1</v>
      </c>
      <c r="G87" s="3">
        <v>3</v>
      </c>
      <c r="I87">
        <f t="shared" si="2"/>
        <v>1.75</v>
      </c>
      <c r="J87">
        <f t="shared" si="3"/>
        <v>0.70818663752984501</v>
      </c>
    </row>
    <row r="88" spans="3:11" x14ac:dyDescent="0.25">
      <c r="C88" s="3">
        <v>85</v>
      </c>
      <c r="D88" t="s">
        <v>86</v>
      </c>
      <c r="E88" t="s">
        <v>58</v>
      </c>
      <c r="F88" s="3">
        <v>1</v>
      </c>
      <c r="I88">
        <f t="shared" si="2"/>
        <v>1</v>
      </c>
      <c r="J88">
        <f t="shared" si="3"/>
        <v>0.40467807858848287</v>
      </c>
    </row>
    <row r="89" spans="3:11" x14ac:dyDescent="0.25">
      <c r="C89" s="3">
        <v>86</v>
      </c>
      <c r="D89" t="s">
        <v>87</v>
      </c>
      <c r="E89" t="s">
        <v>58</v>
      </c>
      <c r="F89" s="3">
        <v>1</v>
      </c>
      <c r="G89" s="3">
        <v>3</v>
      </c>
      <c r="I89">
        <f t="shared" si="2"/>
        <v>1.75</v>
      </c>
      <c r="J89">
        <f t="shared" si="3"/>
        <v>0.70818663752984501</v>
      </c>
    </row>
    <row r="90" spans="3:11" x14ac:dyDescent="0.25">
      <c r="C90" s="3">
        <v>87</v>
      </c>
      <c r="D90" t="s">
        <v>88</v>
      </c>
      <c r="E90" t="s">
        <v>58</v>
      </c>
      <c r="F90" s="3">
        <v>1</v>
      </c>
      <c r="I90">
        <f t="shared" si="2"/>
        <v>1</v>
      </c>
      <c r="J90">
        <f t="shared" si="3"/>
        <v>0.40467807858848287</v>
      </c>
    </row>
    <row r="91" spans="3:11" x14ac:dyDescent="0.25">
      <c r="C91" s="3">
        <v>88</v>
      </c>
      <c r="D91" t="s">
        <v>89</v>
      </c>
      <c r="E91" t="s">
        <v>58</v>
      </c>
      <c r="G91" s="3">
        <v>1</v>
      </c>
      <c r="I91">
        <f t="shared" si="2"/>
        <v>0.25</v>
      </c>
      <c r="J91">
        <f t="shared" si="3"/>
        <v>0.10116951964712072</v>
      </c>
    </row>
    <row r="92" spans="3:11" x14ac:dyDescent="0.25">
      <c r="C92" s="3">
        <v>89</v>
      </c>
      <c r="D92" t="s">
        <v>90</v>
      </c>
      <c r="E92" t="s">
        <v>58</v>
      </c>
      <c r="G92" s="3">
        <v>1</v>
      </c>
      <c r="I92">
        <f t="shared" si="2"/>
        <v>0.25</v>
      </c>
      <c r="J92">
        <f t="shared" si="3"/>
        <v>0.10116951964712072</v>
      </c>
    </row>
    <row r="93" spans="3:11" x14ac:dyDescent="0.25">
      <c r="C93" s="3">
        <v>90</v>
      </c>
      <c r="D93" t="s">
        <v>91</v>
      </c>
      <c r="E93" t="s">
        <v>58</v>
      </c>
      <c r="F93" s="3">
        <v>1</v>
      </c>
      <c r="I93">
        <f t="shared" si="2"/>
        <v>1</v>
      </c>
      <c r="J93">
        <f t="shared" si="3"/>
        <v>0.40467807858848287</v>
      </c>
    </row>
    <row r="94" spans="3:11" ht="15.75" thickBot="1" x14ac:dyDescent="0.3">
      <c r="F94" s="4">
        <v>20</v>
      </c>
      <c r="G94" s="4">
        <v>0</v>
      </c>
      <c r="H94" s="4">
        <v>37</v>
      </c>
      <c r="I94">
        <f t="shared" si="2"/>
        <v>20.231249999999999</v>
      </c>
      <c r="J94">
        <f t="shared" si="3"/>
        <v>8.1871433774432436</v>
      </c>
    </row>
    <row r="95" spans="3:11" ht="15.75" thickTop="1" x14ac:dyDescent="0.25">
      <c r="I95">
        <f t="shared" si="2"/>
        <v>0</v>
      </c>
      <c r="J95">
        <f t="shared" si="3"/>
        <v>0</v>
      </c>
    </row>
    <row r="96" spans="3:11" x14ac:dyDescent="0.25">
      <c r="I96">
        <f t="shared" si="2"/>
        <v>0</v>
      </c>
      <c r="J96">
        <f t="shared" si="3"/>
        <v>0</v>
      </c>
    </row>
    <row r="97" spans="9:10" x14ac:dyDescent="0.25">
      <c r="I97">
        <f t="shared" si="2"/>
        <v>0</v>
      </c>
      <c r="J97">
        <f t="shared" si="3"/>
        <v>0</v>
      </c>
    </row>
    <row r="98" spans="9:10" x14ac:dyDescent="0.25">
      <c r="I98">
        <f t="shared" si="2"/>
        <v>0</v>
      </c>
      <c r="J98">
        <f t="shared" si="3"/>
        <v>0</v>
      </c>
    </row>
    <row r="99" spans="9:10" x14ac:dyDescent="0.25">
      <c r="I99">
        <f t="shared" si="2"/>
        <v>0</v>
      </c>
      <c r="J99">
        <f t="shared" si="3"/>
        <v>0</v>
      </c>
    </row>
    <row r="100" spans="9:10" x14ac:dyDescent="0.25">
      <c r="I100">
        <f t="shared" si="2"/>
        <v>0</v>
      </c>
      <c r="J100">
        <f t="shared" si="3"/>
        <v>0</v>
      </c>
    </row>
    <row r="101" spans="9:10" x14ac:dyDescent="0.25">
      <c r="I101">
        <f t="shared" si="2"/>
        <v>0</v>
      </c>
      <c r="J101">
        <f t="shared" si="3"/>
        <v>0</v>
      </c>
    </row>
    <row r="102" spans="9:10" x14ac:dyDescent="0.25">
      <c r="I102">
        <f t="shared" si="2"/>
        <v>0</v>
      </c>
      <c r="J102">
        <f t="shared" si="3"/>
        <v>0</v>
      </c>
    </row>
    <row r="103" spans="9:10" x14ac:dyDescent="0.25">
      <c r="I103">
        <f t="shared" si="2"/>
        <v>0</v>
      </c>
      <c r="J103">
        <f t="shared" si="3"/>
        <v>0</v>
      </c>
    </row>
    <row r="104" spans="9:10" x14ac:dyDescent="0.25">
      <c r="I104">
        <f t="shared" si="2"/>
        <v>0</v>
      </c>
      <c r="J104">
        <f t="shared" si="3"/>
        <v>0</v>
      </c>
    </row>
    <row r="105" spans="9:10" x14ac:dyDescent="0.25">
      <c r="I105">
        <f t="shared" si="2"/>
        <v>0</v>
      </c>
      <c r="J105">
        <f t="shared" si="3"/>
        <v>0</v>
      </c>
    </row>
    <row r="106" spans="9:10" x14ac:dyDescent="0.25">
      <c r="I106">
        <f t="shared" si="2"/>
        <v>0</v>
      </c>
      <c r="J106">
        <f t="shared" si="3"/>
        <v>0</v>
      </c>
    </row>
    <row r="107" spans="9:10" x14ac:dyDescent="0.25">
      <c r="I107">
        <f t="shared" si="2"/>
        <v>0</v>
      </c>
      <c r="J107">
        <f t="shared" si="3"/>
        <v>0</v>
      </c>
    </row>
    <row r="108" spans="9:10" x14ac:dyDescent="0.25">
      <c r="I108">
        <f t="shared" si="2"/>
        <v>0</v>
      </c>
      <c r="J108">
        <f t="shared" si="3"/>
        <v>0</v>
      </c>
    </row>
    <row r="109" spans="9:10" x14ac:dyDescent="0.25">
      <c r="I109">
        <f t="shared" si="2"/>
        <v>0</v>
      </c>
      <c r="J109">
        <f t="shared" si="3"/>
        <v>0</v>
      </c>
    </row>
    <row r="110" spans="9:10" x14ac:dyDescent="0.25">
      <c r="I110">
        <f t="shared" si="2"/>
        <v>0</v>
      </c>
      <c r="J110">
        <f t="shared" si="3"/>
        <v>0</v>
      </c>
    </row>
    <row r="111" spans="9:10" x14ac:dyDescent="0.25">
      <c r="I111">
        <f t="shared" si="2"/>
        <v>0</v>
      </c>
      <c r="J111">
        <f t="shared" si="3"/>
        <v>0</v>
      </c>
    </row>
    <row r="112" spans="9:10" x14ac:dyDescent="0.25">
      <c r="I112">
        <f t="shared" si="2"/>
        <v>0</v>
      </c>
      <c r="J112">
        <f t="shared" si="3"/>
        <v>0</v>
      </c>
    </row>
    <row r="113" spans="9:10" x14ac:dyDescent="0.25">
      <c r="I113">
        <f t="shared" si="2"/>
        <v>0</v>
      </c>
      <c r="J113">
        <f t="shared" si="3"/>
        <v>0</v>
      </c>
    </row>
    <row r="114" spans="9:10" x14ac:dyDescent="0.25">
      <c r="I114">
        <f t="shared" si="2"/>
        <v>0</v>
      </c>
      <c r="J114">
        <f t="shared" si="3"/>
        <v>0</v>
      </c>
    </row>
    <row r="115" spans="9:10" x14ac:dyDescent="0.25">
      <c r="I115">
        <f t="shared" si="2"/>
        <v>0</v>
      </c>
      <c r="J115">
        <f t="shared" si="3"/>
        <v>0</v>
      </c>
    </row>
    <row r="116" spans="9:10" x14ac:dyDescent="0.25">
      <c r="I116">
        <f t="shared" si="2"/>
        <v>0</v>
      </c>
      <c r="J116">
        <f t="shared" si="3"/>
        <v>0</v>
      </c>
    </row>
    <row r="117" spans="9:10" x14ac:dyDescent="0.25">
      <c r="I117">
        <f t="shared" si="2"/>
        <v>0</v>
      </c>
      <c r="J117">
        <f t="shared" si="3"/>
        <v>0</v>
      </c>
    </row>
    <row r="118" spans="9:10" x14ac:dyDescent="0.25">
      <c r="I118">
        <f t="shared" si="2"/>
        <v>0</v>
      </c>
      <c r="J118">
        <f t="shared" si="3"/>
        <v>0</v>
      </c>
    </row>
    <row r="119" spans="9:10" x14ac:dyDescent="0.25">
      <c r="I119">
        <f t="shared" si="2"/>
        <v>0</v>
      </c>
      <c r="J119">
        <f t="shared" si="3"/>
        <v>0</v>
      </c>
    </row>
    <row r="120" spans="9:10" x14ac:dyDescent="0.25">
      <c r="I120">
        <f t="shared" si="2"/>
        <v>0</v>
      </c>
      <c r="J120">
        <f t="shared" si="3"/>
        <v>0</v>
      </c>
    </row>
    <row r="121" spans="9:10" x14ac:dyDescent="0.25">
      <c r="I121">
        <f t="shared" si="2"/>
        <v>0</v>
      </c>
      <c r="J121">
        <f t="shared" si="3"/>
        <v>0</v>
      </c>
    </row>
    <row r="122" spans="9:10" x14ac:dyDescent="0.25">
      <c r="I122">
        <f t="shared" si="2"/>
        <v>0</v>
      </c>
      <c r="J122">
        <f t="shared" si="3"/>
        <v>0</v>
      </c>
    </row>
    <row r="123" spans="9:10" x14ac:dyDescent="0.25">
      <c r="I123">
        <f t="shared" si="2"/>
        <v>0</v>
      </c>
      <c r="J123">
        <f t="shared" si="3"/>
        <v>0</v>
      </c>
    </row>
    <row r="124" spans="9:10" x14ac:dyDescent="0.25">
      <c r="I124">
        <f t="shared" si="2"/>
        <v>0</v>
      </c>
      <c r="J124">
        <f t="shared" si="3"/>
        <v>0</v>
      </c>
    </row>
    <row r="125" spans="9:10" x14ac:dyDescent="0.25">
      <c r="I125">
        <f t="shared" si="2"/>
        <v>0</v>
      </c>
      <c r="J125">
        <f t="shared" si="3"/>
        <v>0</v>
      </c>
    </row>
    <row r="126" spans="9:10" x14ac:dyDescent="0.25">
      <c r="I126">
        <f t="shared" si="2"/>
        <v>0</v>
      </c>
      <c r="J126">
        <f t="shared" si="3"/>
        <v>0</v>
      </c>
    </row>
    <row r="127" spans="9:10" x14ac:dyDescent="0.25">
      <c r="I127">
        <f t="shared" si="2"/>
        <v>0</v>
      </c>
      <c r="J127">
        <f t="shared" si="3"/>
        <v>0</v>
      </c>
    </row>
    <row r="128" spans="9:10" x14ac:dyDescent="0.25">
      <c r="I128">
        <f t="shared" si="2"/>
        <v>0</v>
      </c>
      <c r="J128">
        <f t="shared" si="3"/>
        <v>0</v>
      </c>
    </row>
    <row r="129" spans="9:10" x14ac:dyDescent="0.25">
      <c r="I129">
        <f t="shared" si="2"/>
        <v>0</v>
      </c>
      <c r="J129">
        <f t="shared" si="3"/>
        <v>0</v>
      </c>
    </row>
    <row r="130" spans="9:10" x14ac:dyDescent="0.25">
      <c r="I130">
        <f t="shared" si="2"/>
        <v>0</v>
      </c>
      <c r="J130">
        <f t="shared" si="3"/>
        <v>0</v>
      </c>
    </row>
    <row r="131" spans="9:10" x14ac:dyDescent="0.25">
      <c r="I131">
        <f t="shared" ref="I131:I192" si="4">(H131+(G131*40)+(F131*160))/160</f>
        <v>0</v>
      </c>
      <c r="J131">
        <f t="shared" ref="J131:J192" si="5">I131/2.4711</f>
        <v>0</v>
      </c>
    </row>
    <row r="132" spans="9:10" x14ac:dyDescent="0.25">
      <c r="I132">
        <f t="shared" si="4"/>
        <v>0</v>
      </c>
      <c r="J132">
        <f t="shared" si="5"/>
        <v>0</v>
      </c>
    </row>
    <row r="133" spans="9:10" x14ac:dyDescent="0.25">
      <c r="I133">
        <f t="shared" si="4"/>
        <v>0</v>
      </c>
      <c r="J133">
        <f t="shared" si="5"/>
        <v>0</v>
      </c>
    </row>
    <row r="134" spans="9:10" x14ac:dyDescent="0.25">
      <c r="I134">
        <f t="shared" si="4"/>
        <v>0</v>
      </c>
      <c r="J134">
        <f t="shared" si="5"/>
        <v>0</v>
      </c>
    </row>
    <row r="135" spans="9:10" x14ac:dyDescent="0.25">
      <c r="I135">
        <f t="shared" si="4"/>
        <v>0</v>
      </c>
      <c r="J135">
        <f t="shared" si="5"/>
        <v>0</v>
      </c>
    </row>
    <row r="136" spans="9:10" x14ac:dyDescent="0.25">
      <c r="I136">
        <f t="shared" si="4"/>
        <v>0</v>
      </c>
      <c r="J136">
        <f t="shared" si="5"/>
        <v>0</v>
      </c>
    </row>
    <row r="137" spans="9:10" x14ac:dyDescent="0.25">
      <c r="I137">
        <f t="shared" si="4"/>
        <v>0</v>
      </c>
      <c r="J137">
        <f t="shared" si="5"/>
        <v>0</v>
      </c>
    </row>
    <row r="138" spans="9:10" x14ac:dyDescent="0.25">
      <c r="I138">
        <f t="shared" si="4"/>
        <v>0</v>
      </c>
      <c r="J138">
        <f t="shared" si="5"/>
        <v>0</v>
      </c>
    </row>
    <row r="139" spans="9:10" x14ac:dyDescent="0.25">
      <c r="I139">
        <f t="shared" si="4"/>
        <v>0</v>
      </c>
      <c r="J139">
        <f t="shared" si="5"/>
        <v>0</v>
      </c>
    </row>
    <row r="140" spans="9:10" x14ac:dyDescent="0.25">
      <c r="I140">
        <f t="shared" si="4"/>
        <v>0</v>
      </c>
      <c r="J140">
        <f t="shared" si="5"/>
        <v>0</v>
      </c>
    </row>
    <row r="141" spans="9:10" x14ac:dyDescent="0.25">
      <c r="I141">
        <f t="shared" si="4"/>
        <v>0</v>
      </c>
      <c r="J141">
        <f t="shared" si="5"/>
        <v>0</v>
      </c>
    </row>
    <row r="142" spans="9:10" x14ac:dyDescent="0.25">
      <c r="I142">
        <f t="shared" si="4"/>
        <v>0</v>
      </c>
      <c r="J142">
        <f t="shared" si="5"/>
        <v>0</v>
      </c>
    </row>
    <row r="143" spans="9:10" x14ac:dyDescent="0.25">
      <c r="I143">
        <f t="shared" si="4"/>
        <v>0</v>
      </c>
      <c r="J143">
        <f t="shared" si="5"/>
        <v>0</v>
      </c>
    </row>
    <row r="144" spans="9:10" x14ac:dyDescent="0.25">
      <c r="I144">
        <f t="shared" si="4"/>
        <v>0</v>
      </c>
      <c r="J144">
        <f t="shared" si="5"/>
        <v>0</v>
      </c>
    </row>
    <row r="145" spans="9:10" x14ac:dyDescent="0.25">
      <c r="I145">
        <f t="shared" si="4"/>
        <v>0</v>
      </c>
      <c r="J145">
        <f t="shared" si="5"/>
        <v>0</v>
      </c>
    </row>
    <row r="146" spans="9:10" x14ac:dyDescent="0.25">
      <c r="I146">
        <f t="shared" si="4"/>
        <v>0</v>
      </c>
      <c r="J146">
        <f t="shared" si="5"/>
        <v>0</v>
      </c>
    </row>
    <row r="147" spans="9:10" x14ac:dyDescent="0.25">
      <c r="I147">
        <f t="shared" si="4"/>
        <v>0</v>
      </c>
      <c r="J147">
        <f t="shared" si="5"/>
        <v>0</v>
      </c>
    </row>
    <row r="148" spans="9:10" x14ac:dyDescent="0.25">
      <c r="I148">
        <f t="shared" si="4"/>
        <v>0</v>
      </c>
      <c r="J148">
        <f t="shared" si="5"/>
        <v>0</v>
      </c>
    </row>
    <row r="149" spans="9:10" x14ac:dyDescent="0.25">
      <c r="I149">
        <f t="shared" si="4"/>
        <v>0</v>
      </c>
      <c r="J149">
        <f t="shared" si="5"/>
        <v>0</v>
      </c>
    </row>
    <row r="150" spans="9:10" x14ac:dyDescent="0.25">
      <c r="I150">
        <f t="shared" si="4"/>
        <v>0</v>
      </c>
      <c r="J150">
        <f t="shared" si="5"/>
        <v>0</v>
      </c>
    </row>
    <row r="151" spans="9:10" x14ac:dyDescent="0.25">
      <c r="I151">
        <f t="shared" si="4"/>
        <v>0</v>
      </c>
      <c r="J151">
        <f t="shared" si="5"/>
        <v>0</v>
      </c>
    </row>
    <row r="152" spans="9:10" x14ac:dyDescent="0.25">
      <c r="I152">
        <f t="shared" si="4"/>
        <v>0</v>
      </c>
      <c r="J152">
        <f t="shared" si="5"/>
        <v>0</v>
      </c>
    </row>
    <row r="153" spans="9:10" x14ac:dyDescent="0.25">
      <c r="I153">
        <f t="shared" si="4"/>
        <v>0</v>
      </c>
      <c r="J153">
        <f t="shared" si="5"/>
        <v>0</v>
      </c>
    </row>
    <row r="154" spans="9:10" x14ac:dyDescent="0.25">
      <c r="I154">
        <f t="shared" si="4"/>
        <v>0</v>
      </c>
      <c r="J154">
        <f t="shared" si="5"/>
        <v>0</v>
      </c>
    </row>
    <row r="155" spans="9:10" x14ac:dyDescent="0.25">
      <c r="I155">
        <f t="shared" si="4"/>
        <v>0</v>
      </c>
      <c r="J155">
        <f t="shared" si="5"/>
        <v>0</v>
      </c>
    </row>
    <row r="156" spans="9:10" x14ac:dyDescent="0.25">
      <c r="I156">
        <f t="shared" si="4"/>
        <v>0</v>
      </c>
      <c r="J156">
        <f t="shared" si="5"/>
        <v>0</v>
      </c>
    </row>
    <row r="157" spans="9:10" x14ac:dyDescent="0.25">
      <c r="I157">
        <f t="shared" si="4"/>
        <v>0</v>
      </c>
      <c r="J157">
        <f t="shared" si="5"/>
        <v>0</v>
      </c>
    </row>
    <row r="158" spans="9:10" x14ac:dyDescent="0.25">
      <c r="I158">
        <f t="shared" si="4"/>
        <v>0</v>
      </c>
      <c r="J158">
        <f t="shared" si="5"/>
        <v>0</v>
      </c>
    </row>
    <row r="159" spans="9:10" x14ac:dyDescent="0.25">
      <c r="I159">
        <f t="shared" si="4"/>
        <v>0</v>
      </c>
      <c r="J159">
        <f t="shared" si="5"/>
        <v>0</v>
      </c>
    </row>
    <row r="160" spans="9:10" x14ac:dyDescent="0.25">
      <c r="I160">
        <f t="shared" si="4"/>
        <v>0</v>
      </c>
      <c r="J160">
        <f t="shared" si="5"/>
        <v>0</v>
      </c>
    </row>
    <row r="161" spans="9:10" x14ac:dyDescent="0.25">
      <c r="I161">
        <f t="shared" si="4"/>
        <v>0</v>
      </c>
      <c r="J161">
        <f t="shared" si="5"/>
        <v>0</v>
      </c>
    </row>
    <row r="162" spans="9:10" x14ac:dyDescent="0.25">
      <c r="I162">
        <f t="shared" si="4"/>
        <v>0</v>
      </c>
      <c r="J162">
        <f t="shared" si="5"/>
        <v>0</v>
      </c>
    </row>
    <row r="163" spans="9:10" x14ac:dyDescent="0.25">
      <c r="I163">
        <f t="shared" si="4"/>
        <v>0</v>
      </c>
      <c r="J163">
        <f t="shared" si="5"/>
        <v>0</v>
      </c>
    </row>
    <row r="164" spans="9:10" x14ac:dyDescent="0.25">
      <c r="I164">
        <f t="shared" si="4"/>
        <v>0</v>
      </c>
      <c r="J164">
        <f t="shared" si="5"/>
        <v>0</v>
      </c>
    </row>
    <row r="165" spans="9:10" x14ac:dyDescent="0.25">
      <c r="I165">
        <f t="shared" si="4"/>
        <v>0</v>
      </c>
      <c r="J165">
        <f t="shared" si="5"/>
        <v>0</v>
      </c>
    </row>
    <row r="166" spans="9:10" x14ac:dyDescent="0.25">
      <c r="I166">
        <f t="shared" si="4"/>
        <v>0</v>
      </c>
      <c r="J166">
        <f t="shared" si="5"/>
        <v>0</v>
      </c>
    </row>
    <row r="167" spans="9:10" x14ac:dyDescent="0.25">
      <c r="I167">
        <f t="shared" si="4"/>
        <v>0</v>
      </c>
      <c r="J167">
        <f t="shared" si="5"/>
        <v>0</v>
      </c>
    </row>
    <row r="168" spans="9:10" x14ac:dyDescent="0.25">
      <c r="I168">
        <f t="shared" si="4"/>
        <v>0</v>
      </c>
      <c r="J168">
        <f t="shared" si="5"/>
        <v>0</v>
      </c>
    </row>
    <row r="169" spans="9:10" x14ac:dyDescent="0.25">
      <c r="I169">
        <f t="shared" si="4"/>
        <v>0</v>
      </c>
      <c r="J169">
        <f t="shared" si="5"/>
        <v>0</v>
      </c>
    </row>
    <row r="170" spans="9:10" x14ac:dyDescent="0.25">
      <c r="I170">
        <f t="shared" si="4"/>
        <v>0</v>
      </c>
      <c r="J170">
        <f t="shared" si="5"/>
        <v>0</v>
      </c>
    </row>
    <row r="171" spans="9:10" x14ac:dyDescent="0.25">
      <c r="I171">
        <f t="shared" si="4"/>
        <v>0</v>
      </c>
      <c r="J171">
        <f t="shared" si="5"/>
        <v>0</v>
      </c>
    </row>
    <row r="172" spans="9:10" x14ac:dyDescent="0.25">
      <c r="I172">
        <f t="shared" si="4"/>
        <v>0</v>
      </c>
      <c r="J172">
        <f t="shared" si="5"/>
        <v>0</v>
      </c>
    </row>
    <row r="173" spans="9:10" x14ac:dyDescent="0.25">
      <c r="I173">
        <f t="shared" si="4"/>
        <v>0</v>
      </c>
      <c r="J173">
        <f t="shared" si="5"/>
        <v>0</v>
      </c>
    </row>
    <row r="174" spans="9:10" x14ac:dyDescent="0.25">
      <c r="I174">
        <f t="shared" si="4"/>
        <v>0</v>
      </c>
      <c r="J174">
        <f t="shared" si="5"/>
        <v>0</v>
      </c>
    </row>
    <row r="175" spans="9:10" x14ac:dyDescent="0.25">
      <c r="I175">
        <f t="shared" si="4"/>
        <v>0</v>
      </c>
      <c r="J175">
        <f t="shared" si="5"/>
        <v>0</v>
      </c>
    </row>
    <row r="176" spans="9:10" x14ac:dyDescent="0.25">
      <c r="I176">
        <f t="shared" si="4"/>
        <v>0</v>
      </c>
      <c r="J176">
        <f t="shared" si="5"/>
        <v>0</v>
      </c>
    </row>
    <row r="177" spans="9:10" x14ac:dyDescent="0.25">
      <c r="I177">
        <f t="shared" si="4"/>
        <v>0</v>
      </c>
      <c r="J177">
        <f t="shared" si="5"/>
        <v>0</v>
      </c>
    </row>
    <row r="178" spans="9:10" x14ac:dyDescent="0.25">
      <c r="I178">
        <f t="shared" si="4"/>
        <v>0</v>
      </c>
      <c r="J178">
        <f t="shared" si="5"/>
        <v>0</v>
      </c>
    </row>
    <row r="179" spans="9:10" x14ac:dyDescent="0.25">
      <c r="I179">
        <f t="shared" si="4"/>
        <v>0</v>
      </c>
      <c r="J179">
        <f t="shared" si="5"/>
        <v>0</v>
      </c>
    </row>
    <row r="180" spans="9:10" x14ac:dyDescent="0.25">
      <c r="I180">
        <f t="shared" si="4"/>
        <v>0</v>
      </c>
      <c r="J180">
        <f t="shared" si="5"/>
        <v>0</v>
      </c>
    </row>
    <row r="181" spans="9:10" x14ac:dyDescent="0.25">
      <c r="I181">
        <f t="shared" si="4"/>
        <v>0</v>
      </c>
      <c r="J181">
        <f t="shared" si="5"/>
        <v>0</v>
      </c>
    </row>
    <row r="182" spans="9:10" x14ac:dyDescent="0.25">
      <c r="I182">
        <f t="shared" si="4"/>
        <v>0</v>
      </c>
      <c r="J182">
        <f t="shared" si="5"/>
        <v>0</v>
      </c>
    </row>
    <row r="183" spans="9:10" x14ac:dyDescent="0.25">
      <c r="I183">
        <f t="shared" si="4"/>
        <v>0</v>
      </c>
      <c r="J183">
        <f t="shared" si="5"/>
        <v>0</v>
      </c>
    </row>
    <row r="184" spans="9:10" x14ac:dyDescent="0.25">
      <c r="I184">
        <f t="shared" si="4"/>
        <v>0</v>
      </c>
      <c r="J184">
        <f t="shared" si="5"/>
        <v>0</v>
      </c>
    </row>
    <row r="185" spans="9:10" x14ac:dyDescent="0.25">
      <c r="I185">
        <f t="shared" si="4"/>
        <v>0</v>
      </c>
      <c r="J185">
        <f t="shared" si="5"/>
        <v>0</v>
      </c>
    </row>
    <row r="186" spans="9:10" x14ac:dyDescent="0.25">
      <c r="I186">
        <f t="shared" si="4"/>
        <v>0</v>
      </c>
      <c r="J186">
        <f t="shared" si="5"/>
        <v>0</v>
      </c>
    </row>
    <row r="187" spans="9:10" x14ac:dyDescent="0.25">
      <c r="I187">
        <f t="shared" si="4"/>
        <v>0</v>
      </c>
      <c r="J187">
        <f t="shared" si="5"/>
        <v>0</v>
      </c>
    </row>
    <row r="188" spans="9:10" x14ac:dyDescent="0.25">
      <c r="I188">
        <f t="shared" si="4"/>
        <v>0</v>
      </c>
      <c r="J188">
        <f t="shared" si="5"/>
        <v>0</v>
      </c>
    </row>
    <row r="189" spans="9:10" x14ac:dyDescent="0.25">
      <c r="I189">
        <f t="shared" si="4"/>
        <v>0</v>
      </c>
      <c r="J189">
        <f t="shared" si="5"/>
        <v>0</v>
      </c>
    </row>
    <row r="190" spans="9:10" x14ac:dyDescent="0.25">
      <c r="I190">
        <f t="shared" si="4"/>
        <v>0</v>
      </c>
      <c r="J190">
        <f t="shared" si="5"/>
        <v>0</v>
      </c>
    </row>
    <row r="191" spans="9:10" x14ac:dyDescent="0.25">
      <c r="I191">
        <f t="shared" si="4"/>
        <v>0</v>
      </c>
      <c r="J191">
        <f t="shared" si="5"/>
        <v>0</v>
      </c>
    </row>
    <row r="192" spans="9:10" x14ac:dyDescent="0.25">
      <c r="I192">
        <f t="shared" si="4"/>
        <v>0</v>
      </c>
      <c r="J192">
        <f t="shared" si="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Brettenham</vt:lpstr>
    </vt:vector>
  </TitlesOfParts>
  <Company>University of East Anglia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 (HIS)</dc:creator>
  <cp:lastModifiedBy>Jon Gregory (HIS)</cp:lastModifiedBy>
  <dcterms:created xsi:type="dcterms:W3CDTF">2016-08-10T08:19:18Z</dcterms:created>
  <dcterms:modified xsi:type="dcterms:W3CDTF">2016-08-15T08:53:12Z</dcterms:modified>
</cp:coreProperties>
</file>